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6B38F615-2910-4141-8A8C-99177EC0558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ofm2024-1" sheetId="1" r:id="rId1"/>
    <sheet name="eofm2024SS-2" sheetId="9" r:id="rId2"/>
    <sheet name="eofm2024-3" sheetId="14" r:id="rId3"/>
    <sheet name="eofm2024SS-4" sheetId="13" r:id="rId4"/>
    <sheet name="eofm2024SS-5" sheetId="17" r:id="rId5"/>
    <sheet name="eofm2024SS-6" sheetId="15" r:id="rId6"/>
    <sheet name="eofm2024SS-7" sheetId="16" r:id="rId7"/>
    <sheet name="eofm2024SS-8" sheetId="18" r:id="rId8"/>
  </sheets>
  <definedNames>
    <definedName name="_xlnm.Print_Area" localSheetId="0">'eofm2024-1'!$C$3:$AO$60</definedName>
    <definedName name="_xlnm.Print_Area" localSheetId="2">'eofm2024-3'!$C$3:$AO$60</definedName>
    <definedName name="_xlnm.Print_Area" localSheetId="1">'eofm2024SS-2'!$C$3:$AO$60</definedName>
    <definedName name="_xlnm.Print_Area" localSheetId="3">'eofm2024SS-4'!$C$3:$AO$60</definedName>
    <definedName name="_xlnm.Print_Area" localSheetId="4">'eofm2024SS-5'!$C$3:$AO$60</definedName>
    <definedName name="_xlnm.Print_Area" localSheetId="5">'eofm2024SS-6'!$C$3:$AO$60</definedName>
    <definedName name="_xlnm.Print_Area" localSheetId="6">'eofm2024SS-7'!$C$3:$AO$60</definedName>
    <definedName name="_xlnm.Print_Area" localSheetId="7">'eofm2024SS-8'!$C$3:$AO$60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7" i="18" l="1"/>
  <c r="AB47" i="18"/>
  <c r="R47" i="18"/>
  <c r="H47" i="18"/>
  <c r="AL19" i="18"/>
  <c r="AB19" i="18"/>
  <c r="R19" i="18"/>
  <c r="H19" i="18"/>
  <c r="K18" i="18"/>
  <c r="AL47" i="13"/>
  <c r="AO46" i="13"/>
  <c r="R47" i="17" l="1"/>
  <c r="H47" i="17"/>
  <c r="AB19" i="17" l="1"/>
  <c r="AE18" i="17"/>
  <c r="R19" i="17"/>
  <c r="H19" i="17"/>
  <c r="U18" i="17"/>
  <c r="K18" i="17"/>
  <c r="AL47" i="17"/>
  <c r="AB47" i="17"/>
  <c r="AL19" i="17"/>
  <c r="AL47" i="16" l="1"/>
  <c r="AB47" i="16"/>
  <c r="R47" i="16"/>
  <c r="H47" i="16"/>
  <c r="AL19" i="16"/>
  <c r="AB19" i="16"/>
  <c r="R19" i="16"/>
  <c r="H19" i="16"/>
  <c r="K18" i="16"/>
  <c r="AO18" i="15"/>
  <c r="AL19" i="15"/>
  <c r="K46" i="15"/>
  <c r="H47" i="15"/>
  <c r="K18" i="15"/>
  <c r="U18" i="15"/>
  <c r="AE18" i="15"/>
  <c r="H19" i="15"/>
  <c r="R19" i="15"/>
  <c r="AB19" i="15"/>
  <c r="U46" i="15"/>
  <c r="AE46" i="15"/>
  <c r="AO46" i="15"/>
  <c r="R47" i="15"/>
  <c r="AB47" i="15"/>
  <c r="AL47" i="15"/>
  <c r="AB47" i="13"/>
  <c r="R47" i="13"/>
  <c r="H47" i="13"/>
  <c r="K46" i="13"/>
  <c r="AL47" i="14" l="1"/>
  <c r="AB47" i="14"/>
  <c r="R47" i="14"/>
  <c r="H47" i="14"/>
  <c r="AL19" i="14"/>
  <c r="AB19" i="14"/>
  <c r="R19" i="14"/>
  <c r="H19" i="14"/>
  <c r="K18" i="14"/>
  <c r="AL19" i="13" l="1"/>
  <c r="AB19" i="13"/>
  <c r="R19" i="13"/>
  <c r="H19" i="13"/>
  <c r="K18" i="13"/>
  <c r="K18" i="9"/>
  <c r="H19" i="9"/>
  <c r="R19" i="9"/>
  <c r="AB19" i="9"/>
  <c r="AL19" i="9"/>
  <c r="H47" i="9"/>
  <c r="R47" i="9"/>
  <c r="AB47" i="9"/>
  <c r="AL47" i="9"/>
  <c r="AL47" i="1" l="1"/>
  <c r="AB47" i="1"/>
  <c r="R47" i="1"/>
  <c r="H47" i="1"/>
  <c r="AL19" i="1"/>
  <c r="AB19" i="1"/>
  <c r="R19" i="1"/>
  <c r="H19" i="1"/>
</calcChain>
</file>

<file path=xl/sharedStrings.xml><?xml version="1.0" encoding="utf-8"?>
<sst xmlns="http://schemas.openxmlformats.org/spreadsheetml/2006/main" count="1385" uniqueCount="157">
  <si>
    <t>Product No</t>
    <phoneticPr fontId="1"/>
  </si>
  <si>
    <t>Style</t>
    <phoneticPr fontId="1"/>
  </si>
  <si>
    <t>Composition</t>
    <phoneticPr fontId="1"/>
  </si>
  <si>
    <t>Made in</t>
    <phoneticPr fontId="1"/>
  </si>
  <si>
    <t>Delivery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</si>
  <si>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</si>
  <si>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</si>
  <si>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</si>
  <si>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</si>
  <si>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XXL</t>
    <phoneticPr fontId="1"/>
  </si>
  <si>
    <t>Free</t>
    <phoneticPr fontId="1"/>
  </si>
  <si>
    <t>XS</t>
    <phoneticPr fontId="1"/>
  </si>
  <si>
    <t>SKU</t>
    <phoneticPr fontId="1"/>
  </si>
  <si>
    <t>Shop</t>
    <phoneticPr fontId="1"/>
  </si>
  <si>
    <t>Price</t>
    <phoneticPr fontId="1"/>
  </si>
  <si>
    <t>Delivery</t>
    <phoneticPr fontId="1"/>
  </si>
  <si>
    <t>Composition</t>
    <phoneticPr fontId="1"/>
  </si>
  <si>
    <t>Made in</t>
    <phoneticPr fontId="1"/>
  </si>
  <si>
    <t>Brand/Maker No</t>
    <phoneticPr fontId="1"/>
  </si>
  <si>
    <t>Page</t>
    <phoneticPr fontId="1"/>
  </si>
  <si>
    <t>_Remarks_</t>
    <phoneticPr fontId="1"/>
  </si>
  <si>
    <t>intax</t>
    <phoneticPr fontId="1"/>
  </si>
  <si>
    <t>綿100％</t>
    <rPh sb="0" eb="1">
      <t>メン</t>
    </rPh>
    <phoneticPr fontId="1"/>
  </si>
  <si>
    <t>JAPAN</t>
    <phoneticPr fontId="1"/>
  </si>
  <si>
    <t>NATURAL</t>
    <phoneticPr fontId="1"/>
  </si>
  <si>
    <t>BLACK</t>
    <phoneticPr fontId="1"/>
  </si>
  <si>
    <t>GRAY</t>
    <phoneticPr fontId="1"/>
  </si>
  <si>
    <t>CHARCOAL</t>
    <phoneticPr fontId="1"/>
  </si>
  <si>
    <t>natural</t>
    <phoneticPr fontId="1"/>
  </si>
  <si>
    <t>black</t>
    <phoneticPr fontId="1"/>
  </si>
  <si>
    <t>R.brown</t>
    <phoneticPr fontId="1"/>
  </si>
  <si>
    <t>MERANGE NTL</t>
    <phoneticPr fontId="1"/>
  </si>
  <si>
    <t>BLUE GRAY</t>
    <phoneticPr fontId="1"/>
  </si>
  <si>
    <t>BROWN GRAY</t>
    <phoneticPr fontId="1"/>
  </si>
  <si>
    <t>綿70％　麻30％</t>
    <rPh sb="0" eb="1">
      <t>メン</t>
    </rPh>
    <rPh sb="5" eb="6">
      <t>アサ</t>
    </rPh>
    <phoneticPr fontId="1"/>
  </si>
  <si>
    <t>綿70％　麻30％</t>
    <phoneticPr fontId="1"/>
  </si>
  <si>
    <t>BEIGE</t>
    <phoneticPr fontId="1"/>
  </si>
  <si>
    <t>BLACK</t>
    <phoneticPr fontId="1"/>
  </si>
  <si>
    <t>GRAY</t>
    <phoneticPr fontId="1"/>
  </si>
  <si>
    <t>SUMI</t>
    <phoneticPr fontId="1"/>
  </si>
  <si>
    <t>MELANGE GRAY</t>
    <phoneticPr fontId="1"/>
  </si>
  <si>
    <t>MINT</t>
    <phoneticPr fontId="1"/>
  </si>
  <si>
    <t>JAPAN</t>
    <phoneticPr fontId="1"/>
  </si>
  <si>
    <t>綿100％</t>
    <rPh sb="0" eb="1">
      <t>メン</t>
    </rPh>
    <phoneticPr fontId="1"/>
  </si>
  <si>
    <r>
      <rPr>
        <sz val="11"/>
        <color theme="1"/>
        <rFont val="ＭＳ Ｐゴシック"/>
        <family val="2"/>
        <charset val="128"/>
      </rPr>
      <t>綿</t>
    </r>
    <r>
      <rPr>
        <sz val="11"/>
        <color theme="1"/>
        <rFont val="Century Gothic"/>
        <family val="2"/>
      </rPr>
      <t>100</t>
    </r>
    <r>
      <rPr>
        <sz val="11"/>
        <color theme="1"/>
        <rFont val="ＭＳ Ｐゴシック"/>
        <family val="2"/>
        <charset val="128"/>
      </rPr>
      <t>％</t>
    </r>
    <rPh sb="0" eb="1">
      <t>メン</t>
    </rPh>
    <phoneticPr fontId="1"/>
  </si>
  <si>
    <t>eofm 2024SS</t>
    <phoneticPr fontId="1"/>
  </si>
  <si>
    <r>
      <t>Primitive  t-shirts ver.2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E-139T</t>
    </r>
    <phoneticPr fontId="1"/>
  </si>
  <si>
    <r>
      <t>Boat neck t-shirts ver.2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E-138T</t>
    </r>
    <phoneticPr fontId="1"/>
  </si>
  <si>
    <t>boat neck long sleeve T  waffle fabric E-141T</t>
    <phoneticPr fontId="1"/>
  </si>
  <si>
    <r>
      <rPr>
        <sz val="12"/>
        <color theme="1"/>
        <rFont val="ＭＳ Ｐゴシック"/>
        <family val="2"/>
        <charset val="128"/>
      </rPr>
      <t>Heavy primitive crew neck sweat</t>
    </r>
    <r>
      <rPr>
        <sz val="12"/>
        <color theme="1"/>
        <rFont val="Century Gothic"/>
        <family val="2"/>
      </rPr>
      <t xml:space="preserve"> E-123T</t>
    </r>
    <phoneticPr fontId="1"/>
  </si>
  <si>
    <t>primitive P/O Parka E-112T</t>
    <phoneticPr fontId="1"/>
  </si>
  <si>
    <r>
      <rPr>
        <sz val="12"/>
        <color theme="1"/>
        <rFont val="ＭＳ Ｐゴシック"/>
        <family val="2"/>
        <charset val="128"/>
      </rPr>
      <t>Primitive Parka</t>
    </r>
    <r>
      <rPr>
        <sz val="12"/>
        <color theme="1"/>
        <rFont val="Century Gothic"/>
        <family val="2"/>
      </rPr>
      <t xml:space="preserve"> E-105T</t>
    </r>
    <phoneticPr fontId="1"/>
  </si>
  <si>
    <r>
      <t>Double tucked sweat pants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E-142T</t>
    </r>
    <phoneticPr fontId="1"/>
  </si>
  <si>
    <t>BLUE GREEN</t>
    <phoneticPr fontId="1"/>
  </si>
  <si>
    <t>MASTARD</t>
    <phoneticPr fontId="1"/>
  </si>
  <si>
    <t>再生繊維(リヨセル)85%  ポリエステル15%</t>
    <phoneticPr fontId="1"/>
  </si>
  <si>
    <t>open collar tucked shirts rayon 2tone E-162S</t>
    <phoneticPr fontId="1"/>
  </si>
  <si>
    <r>
      <t>Open collar tucked shirts rayon</t>
    </r>
    <r>
      <rPr>
        <sz val="11"/>
        <color theme="1"/>
        <rFont val="ＭＳ Ｐゴシック"/>
        <family val="2"/>
        <charset val="128"/>
      </rPr>
      <t>　E-</t>
    </r>
    <r>
      <rPr>
        <sz val="11"/>
        <color theme="1"/>
        <rFont val="Century Gothic"/>
        <family val="2"/>
      </rPr>
      <t>161S</t>
    </r>
    <phoneticPr fontId="1"/>
  </si>
  <si>
    <t>BK/PPL</t>
    <phoneticPr fontId="1"/>
  </si>
  <si>
    <t>WH/BK</t>
    <phoneticPr fontId="1"/>
  </si>
  <si>
    <t>麻100％</t>
    <rPh sb="0" eb="1">
      <t>アサ</t>
    </rPh>
    <phoneticPr fontId="1"/>
  </si>
  <si>
    <t>綿90％　毛10％</t>
    <rPh sb="0" eb="1">
      <t>メン</t>
    </rPh>
    <rPh sb="5" eb="6">
      <t>ケ</t>
    </rPh>
    <phoneticPr fontId="1"/>
  </si>
  <si>
    <t>Malabary shrits 100/2 cotton broad E-160S</t>
    <phoneticPr fontId="1"/>
  </si>
  <si>
    <t>WHIte</t>
    <phoneticPr fontId="1"/>
  </si>
  <si>
    <r>
      <rPr>
        <sz val="11"/>
        <color theme="1"/>
        <rFont val="ＭＳ Ｐゴシック"/>
        <family val="2"/>
        <charset val="128"/>
      </rPr>
      <t>綿</t>
    </r>
    <r>
      <rPr>
        <sz val="11"/>
        <color theme="1"/>
        <rFont val="Century Gothic"/>
        <family val="2"/>
      </rPr>
      <t>100</t>
    </r>
    <r>
      <rPr>
        <sz val="11"/>
        <color theme="1"/>
        <rFont val="ＭＳ Ｐゴシック"/>
        <family val="2"/>
        <charset val="128"/>
      </rPr>
      <t>％</t>
    </r>
    <rPh sb="0" eb="1">
      <t>メン</t>
    </rPh>
    <phoneticPr fontId="1"/>
  </si>
  <si>
    <t>レーヨン65％　綿35％</t>
    <rPh sb="8" eb="9">
      <t>メン</t>
    </rPh>
    <phoneticPr fontId="1"/>
  </si>
  <si>
    <t>JAPAN</t>
    <phoneticPr fontId="1"/>
  </si>
  <si>
    <t>NATURAL</t>
    <phoneticPr fontId="1"/>
  </si>
  <si>
    <t>BLACK</t>
    <phoneticPr fontId="1"/>
  </si>
  <si>
    <t>綿100％</t>
    <rPh sb="0" eb="1">
      <t>メン</t>
    </rPh>
    <phoneticPr fontId="1"/>
  </si>
  <si>
    <t>GRAY BEIGE</t>
    <phoneticPr fontId="1"/>
  </si>
  <si>
    <r>
      <rPr>
        <sz val="11"/>
        <color theme="1"/>
        <rFont val="ＭＳ Ｐゴシック"/>
        <family val="2"/>
        <charset val="128"/>
      </rPr>
      <t>麻</t>
    </r>
    <r>
      <rPr>
        <sz val="11"/>
        <color theme="1"/>
        <rFont val="Century Gothic"/>
        <family val="2"/>
      </rPr>
      <t>54</t>
    </r>
    <r>
      <rPr>
        <sz val="11"/>
        <color theme="1"/>
        <rFont val="ＭＳ Ｐゴシック"/>
        <family val="2"/>
        <charset val="128"/>
      </rPr>
      <t>％　セルロース</t>
    </r>
    <r>
      <rPr>
        <sz val="11"/>
        <color theme="1"/>
        <rFont val="Century Gothic"/>
        <family val="2"/>
      </rPr>
      <t>46</t>
    </r>
    <r>
      <rPr>
        <sz val="11"/>
        <color theme="1"/>
        <rFont val="ＭＳ Ｐゴシック"/>
        <family val="2"/>
        <charset val="128"/>
      </rPr>
      <t>％</t>
    </r>
    <phoneticPr fontId="1"/>
  </si>
  <si>
    <t>BLUE</t>
    <phoneticPr fontId="1"/>
  </si>
  <si>
    <r>
      <rPr>
        <sz val="10"/>
        <color theme="1"/>
        <rFont val="ＭＳ Ｐゴシック"/>
        <family val="2"/>
        <charset val="128"/>
      </rPr>
      <t>麻</t>
    </r>
    <r>
      <rPr>
        <sz val="10"/>
        <color theme="1"/>
        <rFont val="Century Gothic"/>
        <family val="2"/>
      </rPr>
      <t>46</t>
    </r>
    <r>
      <rPr>
        <sz val="10"/>
        <color theme="1"/>
        <rFont val="ＭＳ Ｐゴシック"/>
        <family val="2"/>
        <charset val="128"/>
      </rPr>
      <t>％　和紙</t>
    </r>
    <r>
      <rPr>
        <sz val="10"/>
        <color theme="1"/>
        <rFont val="Century Gothic"/>
        <family val="2"/>
      </rPr>
      <t>54</t>
    </r>
    <r>
      <rPr>
        <sz val="10"/>
        <color theme="1"/>
        <rFont val="ＭＳ Ｐゴシック"/>
        <family val="2"/>
        <charset val="128"/>
      </rPr>
      <t>％</t>
    </r>
    <r>
      <rPr>
        <sz val="10"/>
        <color theme="1"/>
        <rFont val="Century Gothic"/>
        <family val="2"/>
        <charset val="128"/>
      </rPr>
      <t xml:space="preserve">/ </t>
    </r>
    <r>
      <rPr>
        <sz val="10"/>
        <color theme="1"/>
        <rFont val="ＭＳ Ｐゴシック"/>
        <family val="2"/>
        <charset val="128"/>
      </rPr>
      <t>麻</t>
    </r>
    <r>
      <rPr>
        <sz val="10"/>
        <color theme="1"/>
        <rFont val="Century Gothic"/>
        <family val="2"/>
        <charset val="128"/>
      </rPr>
      <t>54</t>
    </r>
    <r>
      <rPr>
        <sz val="10"/>
        <color theme="1"/>
        <rFont val="ＭＳ Ｐゴシック"/>
        <family val="2"/>
        <charset val="128"/>
      </rPr>
      <t>％　セルロース</t>
    </r>
    <r>
      <rPr>
        <sz val="10"/>
        <color theme="1"/>
        <rFont val="Century Gothic"/>
        <family val="2"/>
        <charset val="128"/>
      </rPr>
      <t>46</t>
    </r>
    <r>
      <rPr>
        <sz val="10"/>
        <color theme="1"/>
        <rFont val="ＭＳ Ｐゴシック"/>
        <family val="2"/>
        <charset val="128"/>
      </rPr>
      <t>％ / キュプラ</t>
    </r>
    <r>
      <rPr>
        <sz val="10"/>
        <color theme="1"/>
        <rFont val="Century Gothic"/>
        <family val="2"/>
      </rPr>
      <t>100</t>
    </r>
    <r>
      <rPr>
        <sz val="10"/>
        <color theme="1"/>
        <rFont val="ＭＳ Ｐゴシック"/>
        <family val="2"/>
        <charset val="128"/>
      </rPr>
      <t>％</t>
    </r>
    <phoneticPr fontId="1"/>
  </si>
  <si>
    <r>
      <rPr>
        <sz val="9"/>
        <color theme="1"/>
        <rFont val="ＭＳ Ｐゴシック"/>
        <family val="2"/>
        <charset val="128"/>
      </rPr>
      <t>麻</t>
    </r>
    <r>
      <rPr>
        <sz val="9"/>
        <color theme="1"/>
        <rFont val="Century Gothic"/>
        <family val="2"/>
      </rPr>
      <t>46</t>
    </r>
    <r>
      <rPr>
        <sz val="9"/>
        <color theme="1"/>
        <rFont val="ＭＳ Ｐゴシック"/>
        <family val="2"/>
        <charset val="128"/>
      </rPr>
      <t>％　和紙</t>
    </r>
    <r>
      <rPr>
        <sz val="9"/>
        <color theme="1"/>
        <rFont val="Century Gothic"/>
        <family val="2"/>
      </rPr>
      <t>54</t>
    </r>
    <r>
      <rPr>
        <sz val="9"/>
        <color theme="1"/>
        <rFont val="ＭＳ Ｐゴシック"/>
        <family val="2"/>
        <charset val="128"/>
      </rPr>
      <t>％</t>
    </r>
    <r>
      <rPr>
        <sz val="9"/>
        <color theme="1"/>
        <rFont val="Century Gothic"/>
        <family val="2"/>
      </rPr>
      <t xml:space="preserve">/ </t>
    </r>
    <r>
      <rPr>
        <sz val="9"/>
        <color theme="1"/>
        <rFont val="ＭＳ Ｐゴシック"/>
        <family val="2"/>
        <charset val="128"/>
      </rPr>
      <t>ポリエステル</t>
    </r>
    <r>
      <rPr>
        <sz val="9"/>
        <color theme="1"/>
        <rFont val="Century Gothic"/>
        <family val="2"/>
      </rPr>
      <t>95</t>
    </r>
    <r>
      <rPr>
        <sz val="9"/>
        <color theme="1"/>
        <rFont val="ＭＳ Ｐゴシック"/>
        <family val="2"/>
        <charset val="128"/>
      </rPr>
      <t>％　ポリウレタン</t>
    </r>
    <r>
      <rPr>
        <sz val="9"/>
        <color theme="1"/>
        <rFont val="Century Gothic"/>
        <family val="2"/>
      </rPr>
      <t>5</t>
    </r>
    <r>
      <rPr>
        <sz val="9"/>
        <color theme="1"/>
        <rFont val="ＭＳ Ｐゴシック"/>
        <family val="2"/>
        <charset val="128"/>
      </rPr>
      <t>％</t>
    </r>
    <phoneticPr fontId="1"/>
  </si>
  <si>
    <t>絹100％/麻100％</t>
    <phoneticPr fontId="1"/>
  </si>
  <si>
    <t>BEIGE</t>
    <phoneticPr fontId="1"/>
  </si>
  <si>
    <t>aba jacket lum leather E-76J</t>
    <phoneticPr fontId="1"/>
  </si>
  <si>
    <t>表：ラム　裏：キュプラ100％</t>
    <rPh sb="0" eb="1">
      <t>オモテ</t>
    </rPh>
    <rPh sb="5" eb="6">
      <t>ウラ</t>
    </rPh>
    <phoneticPr fontId="1"/>
  </si>
  <si>
    <t>SINGLE RIDERS JKT HAND WOVEN FABRIC BURKINA FASO E-70J</t>
    <phoneticPr fontId="1"/>
  </si>
  <si>
    <t>馬革　毛　綿</t>
    <rPh sb="0" eb="1">
      <t>ウマ</t>
    </rPh>
    <rPh sb="1" eb="2">
      <t>ガワ</t>
    </rPh>
    <rPh sb="3" eb="4">
      <t>ケ</t>
    </rPh>
    <rPh sb="5" eb="6">
      <t>メン</t>
    </rPh>
    <phoneticPr fontId="1"/>
  </si>
  <si>
    <t>SILVER</t>
    <phoneticPr fontId="1"/>
  </si>
  <si>
    <t>silver925</t>
    <phoneticPr fontId="1"/>
  </si>
  <si>
    <t>silver bangle TRIANGLE E-134G</t>
    <phoneticPr fontId="1"/>
  </si>
  <si>
    <t>silver bangle FLOAT E-133G</t>
    <phoneticPr fontId="1"/>
  </si>
  <si>
    <t>silver bangle ball E-106G</t>
    <phoneticPr fontId="1"/>
  </si>
  <si>
    <t>silver bangle flat E-105G</t>
    <phoneticPr fontId="1"/>
  </si>
  <si>
    <t>silver bangle eye E-104G</t>
    <phoneticPr fontId="1"/>
  </si>
  <si>
    <t>eofm [2023Autumn and Winter Collection]</t>
    <phoneticPr fontId="1"/>
  </si>
  <si>
    <r>
      <t>ARTIZAN DERBY SHOES</t>
    </r>
    <r>
      <rPr>
        <sz val="12"/>
        <color theme="1"/>
        <rFont val="ＭＳ Ｐゴシック"/>
        <family val="3"/>
        <charset val="128"/>
      </rPr>
      <t>　</t>
    </r>
    <r>
      <rPr>
        <sz val="12"/>
        <color theme="1"/>
        <rFont val="Century Gothic"/>
        <family val="2"/>
      </rPr>
      <t>E-102G</t>
    </r>
    <phoneticPr fontId="1"/>
  </si>
  <si>
    <t>Artizan short Boots E-91G</t>
    <phoneticPr fontId="1"/>
  </si>
  <si>
    <t>牛革</t>
    <rPh sb="0" eb="1">
      <t>ウシ</t>
    </rPh>
    <rPh sb="1" eb="2">
      <t>カワ</t>
    </rPh>
    <phoneticPr fontId="1"/>
  </si>
  <si>
    <t>牛革</t>
    <rPh sb="0" eb="1">
      <t>ギュウ</t>
    </rPh>
    <rPh sb="1" eb="2">
      <t>ガワ</t>
    </rPh>
    <phoneticPr fontId="1"/>
  </si>
  <si>
    <t>XXS</t>
    <phoneticPr fontId="1"/>
  </si>
  <si>
    <t>7(25)</t>
    <phoneticPr fontId="1"/>
  </si>
  <si>
    <t>7h(25.5)</t>
    <phoneticPr fontId="1"/>
  </si>
  <si>
    <t>8(26)</t>
    <phoneticPr fontId="1"/>
  </si>
  <si>
    <t>8h(26.5)</t>
    <phoneticPr fontId="1"/>
  </si>
  <si>
    <t>9(27)</t>
    <phoneticPr fontId="1"/>
  </si>
  <si>
    <t>9h(27.5)</t>
    <phoneticPr fontId="1"/>
  </si>
  <si>
    <t>10(28)</t>
    <phoneticPr fontId="1"/>
  </si>
  <si>
    <t>サイズは3H-10Hまで可能です</t>
    <rPh sb="12" eb="14">
      <t>カノウ</t>
    </rPh>
    <phoneticPr fontId="1"/>
  </si>
  <si>
    <r>
      <t>Artizan cap toe</t>
    </r>
    <r>
      <rPr>
        <sz val="12"/>
        <color theme="1"/>
        <rFont val="ＭＳ Ｐゴシック"/>
        <family val="3"/>
        <charset val="128"/>
      </rPr>
      <t>　</t>
    </r>
    <r>
      <rPr>
        <sz val="12"/>
        <color theme="1"/>
        <rFont val="Century Gothic"/>
        <family val="2"/>
      </rPr>
      <t xml:space="preserve">side </t>
    </r>
    <r>
      <rPr>
        <sz val="12"/>
        <color theme="1"/>
        <rFont val="ＭＳ Ｐゴシック"/>
        <family val="3"/>
        <charset val="128"/>
      </rPr>
      <t>ｇ</t>
    </r>
    <r>
      <rPr>
        <sz val="12"/>
        <color theme="1"/>
        <rFont val="Century Gothic"/>
        <family val="2"/>
      </rPr>
      <t>ore shoes E-132G</t>
    </r>
    <phoneticPr fontId="1"/>
  </si>
  <si>
    <t>roman shoes E-74G</t>
    <phoneticPr fontId="1"/>
  </si>
  <si>
    <t>roman shoes long E-79G</t>
    <phoneticPr fontId="1"/>
  </si>
  <si>
    <t>牛革</t>
    <rPh sb="0" eb="1">
      <t>ギュウ</t>
    </rPh>
    <rPh sb="1" eb="2">
      <t>カワ</t>
    </rPh>
    <phoneticPr fontId="1"/>
  </si>
  <si>
    <t>牛革</t>
    <rPh sb="0" eb="2">
      <t>ギュウカワ</t>
    </rPh>
    <phoneticPr fontId="1"/>
  </si>
  <si>
    <t>open collar tucked shirts rhombus jaquard E-163S</t>
    <phoneticPr fontId="1"/>
  </si>
  <si>
    <t>P/O woven fabric t-shirts rope plaid E-167S</t>
    <phoneticPr fontId="1"/>
  </si>
  <si>
    <t>馬革　毛　綿 ラフィア</t>
    <rPh sb="0" eb="1">
      <t>ウマ</t>
    </rPh>
    <rPh sb="1" eb="2">
      <t>ガワ</t>
    </rPh>
    <rPh sb="3" eb="4">
      <t>ケ</t>
    </rPh>
    <rPh sb="5" eb="6">
      <t>メン</t>
    </rPh>
    <phoneticPr fontId="1"/>
  </si>
  <si>
    <t>前身頃の生地はすべての商品で柄が違います。</t>
    <rPh sb="0" eb="1">
      <t>マエ</t>
    </rPh>
    <rPh sb="1" eb="3">
      <t>ミゴロ</t>
    </rPh>
    <rPh sb="4" eb="6">
      <t>キジ</t>
    </rPh>
    <rPh sb="11" eb="13">
      <t>ショウヒン</t>
    </rPh>
    <rPh sb="14" eb="15">
      <t>ガラ</t>
    </rPh>
    <rPh sb="16" eb="17">
      <t>チガ</t>
    </rPh>
    <phoneticPr fontId="1"/>
  </si>
  <si>
    <t>GREEN</t>
    <phoneticPr fontId="1"/>
  </si>
  <si>
    <t>silver 925</t>
    <phoneticPr fontId="1"/>
  </si>
  <si>
    <t>silver925 / brass /stainless</t>
    <phoneticPr fontId="1"/>
  </si>
  <si>
    <t>waxed aclylic/ bone</t>
    <phoneticPr fontId="1"/>
  </si>
  <si>
    <t>PARTS INDIA / JAPAN</t>
    <phoneticPr fontId="1"/>
  </si>
  <si>
    <t>bone beads necklace E-151G</t>
    <phoneticPr fontId="1"/>
  </si>
  <si>
    <t>BK/WH</t>
    <phoneticPr fontId="1"/>
  </si>
  <si>
    <t>black</t>
    <phoneticPr fontId="1"/>
  </si>
  <si>
    <t>ellipse backle thin Belt with puntale E-141G</t>
    <phoneticPr fontId="1"/>
  </si>
  <si>
    <t>毛100%</t>
    <rPh sb="0" eb="1">
      <t>ケ</t>
    </rPh>
    <phoneticPr fontId="1"/>
  </si>
  <si>
    <t>JAPAN</t>
    <phoneticPr fontId="1"/>
  </si>
  <si>
    <t>BLACK</t>
    <phoneticPr fontId="1"/>
  </si>
  <si>
    <t>GRAY</t>
    <phoneticPr fontId="1"/>
  </si>
  <si>
    <t>オーダーロット4足～</t>
    <rPh sb="8" eb="9">
      <t>ソク</t>
    </rPh>
    <phoneticPr fontId="1"/>
  </si>
  <si>
    <r>
      <t>regular collar long shirts crazy stripe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E-165S</t>
    </r>
    <phoneticPr fontId="1"/>
  </si>
  <si>
    <r>
      <t>back tuck shirts linen celrose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E-166S</t>
    </r>
    <phoneticPr fontId="1"/>
  </si>
  <si>
    <t>easy wide pants E-42P</t>
    <phoneticPr fontId="1"/>
  </si>
  <si>
    <t>9月</t>
    <rPh sb="1" eb="2">
      <t>ガツ</t>
    </rPh>
    <phoneticPr fontId="1"/>
  </si>
  <si>
    <t>毛100％　パーツ：ポリエステル95％　ポリウレタン5％</t>
    <rPh sb="0" eb="1">
      <t>ケ</t>
    </rPh>
    <phoneticPr fontId="1"/>
  </si>
  <si>
    <r>
      <t>CHARCOA</t>
    </r>
    <r>
      <rPr>
        <sz val="11"/>
        <color theme="1"/>
        <rFont val="ＭＳ Ｐゴシック"/>
        <family val="3"/>
        <charset val="128"/>
      </rPr>
      <t>Ｌ</t>
    </r>
    <phoneticPr fontId="1"/>
  </si>
  <si>
    <r>
      <t>tucked denim jacket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E-97J</t>
    </r>
    <phoneticPr fontId="1"/>
  </si>
  <si>
    <r>
      <t>wide denim trousers gray denim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E-69</t>
    </r>
    <r>
      <rPr>
        <sz val="12"/>
        <color theme="1"/>
        <rFont val="ＭＳ Ｐゴシック"/>
        <family val="2"/>
        <charset val="128"/>
      </rPr>
      <t>Ｐ</t>
    </r>
    <phoneticPr fontId="1"/>
  </si>
  <si>
    <r>
      <t>aba jaceket linen japanese paper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E-95J</t>
    </r>
    <phoneticPr fontId="1"/>
  </si>
  <si>
    <r>
      <t>norfolk jacket linen japanese paper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E-96J</t>
    </r>
    <phoneticPr fontId="1"/>
  </si>
  <si>
    <r>
      <t>button loop tapered trousers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E-72P</t>
    </r>
    <phoneticPr fontId="1"/>
  </si>
  <si>
    <r>
      <t>tapered trousers wool surge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E-74P</t>
    </r>
    <phoneticPr fontId="1"/>
  </si>
  <si>
    <r>
      <t>double tucked wide pants cotton twil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E-71P</t>
    </r>
    <phoneticPr fontId="1"/>
  </si>
  <si>
    <r>
      <t>double tucked half wide pants silk looped nep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E-73P</t>
    </r>
    <phoneticPr fontId="1"/>
  </si>
  <si>
    <r>
      <t>single riders jacket kuba fabric</t>
    </r>
    <r>
      <rPr>
        <sz val="9"/>
        <color theme="1"/>
        <rFont val="ＭＳ Ｐゴシック"/>
        <family val="2"/>
        <charset val="128"/>
      </rPr>
      <t>　</t>
    </r>
    <r>
      <rPr>
        <sz val="9"/>
        <color theme="1"/>
        <rFont val="Century Gothic"/>
        <family val="2"/>
      </rPr>
      <t>E-98J</t>
    </r>
    <phoneticPr fontId="1"/>
  </si>
  <si>
    <r>
      <t>silver bangle valley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E-152G</t>
    </r>
    <phoneticPr fontId="1"/>
  </si>
  <si>
    <r>
      <t>screwed bangle brass×silver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E-142G</t>
    </r>
    <phoneticPr fontId="1"/>
  </si>
  <si>
    <r>
      <t>constraction bangle silver</t>
    </r>
    <r>
      <rPr>
        <sz val="12"/>
        <color theme="1"/>
        <rFont val="ＭＳ Ｐゴシック"/>
        <family val="2"/>
        <charset val="128"/>
      </rPr>
      <t>×</t>
    </r>
    <r>
      <rPr>
        <sz val="12"/>
        <color theme="1"/>
        <rFont val="Century Gothic"/>
        <family val="2"/>
      </rPr>
      <t>brass E-145G-1</t>
    </r>
    <phoneticPr fontId="1"/>
  </si>
  <si>
    <t>constraction bangle silver×brass E-145G-2</t>
    <phoneticPr fontId="1"/>
  </si>
  <si>
    <t>tobe skirt rope plaid E-75P</t>
    <phoneticPr fontId="1"/>
  </si>
  <si>
    <t>loop hole long shirts crazy stripe E-169S</t>
    <phoneticPr fontId="1"/>
  </si>
  <si>
    <t>white</t>
    <phoneticPr fontId="1"/>
  </si>
  <si>
    <t>charcoal</t>
    <phoneticPr fontId="1"/>
  </si>
  <si>
    <t>blue green</t>
    <phoneticPr fontId="1"/>
  </si>
  <si>
    <t>blue</t>
    <phoneticPr fontId="1"/>
  </si>
  <si>
    <t>o</t>
    <phoneticPr fontId="1"/>
  </si>
  <si>
    <t>stand collar shirts rope plaid E-164S</t>
    <phoneticPr fontId="1"/>
  </si>
  <si>
    <t>ょせｌ</t>
    <phoneticPr fontId="1"/>
  </si>
  <si>
    <r>
      <t>Primitive  t-shirts ver.2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long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sleeve  E-140T</t>
    </r>
    <phoneticPr fontId="1"/>
  </si>
  <si>
    <r>
      <t>side open BD shirts linen stripe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E-159S</t>
    </r>
    <phoneticPr fontId="1"/>
  </si>
  <si>
    <r>
      <t>side open BD shirts linen stripe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E-158S</t>
    </r>
    <phoneticPr fontId="1"/>
  </si>
  <si>
    <t>double tucked wide pants silk looped nep E-70P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</si>
</sst>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9"/>
      <color theme="1"/>
      <name val="Century Gothic"/>
      <family val="2"/>
    </font>
    <font>
      <sz val="11"/>
      <color theme="1"/>
      <name val="ＭＳ Ｐゴシック"/>
      <family val="2"/>
      <charset val="128"/>
    </font>
    <font>
      <sz val="8"/>
      <color theme="1"/>
      <name val="Century Gothic"/>
      <family val="2"/>
    </font>
    <font>
      <sz val="11"/>
      <color theme="1"/>
      <name val="Century Gothic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Century Gothic"/>
      <family val="2"/>
      <charset val="128"/>
    </font>
    <font>
      <sz val="10"/>
      <color theme="1"/>
      <name val="Century Gothic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Century Gothic"/>
      <family val="2"/>
      <charset val="128"/>
    </font>
    <font>
      <sz val="9"/>
      <color theme="1"/>
      <name val="ＭＳ Ｐゴシック"/>
      <family val="2"/>
      <charset val="128"/>
    </font>
    <font>
      <b/>
      <sz val="14"/>
      <name val="Century Gothic"/>
      <family val="2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Century Gothic"/>
      <family val="2"/>
    </font>
    <font>
      <b/>
      <u/>
      <sz val="14"/>
      <color rgb="FFFF00FF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Century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8" fillId="2" borderId="6" xfId="0" applyFont="1" applyFill="1" applyBorder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2" borderId="9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8" fontId="2" fillId="2" borderId="3" xfId="2" applyFont="1" applyFill="1" applyBorder="1" applyAlignment="1">
      <alignment horizontal="center" vertical="center"/>
    </xf>
    <xf numFmtId="6" fontId="8" fillId="3" borderId="14" xfId="1" applyFont="1" applyFill="1" applyBorder="1" applyAlignment="1">
      <alignment horizontal="center" vertical="center"/>
    </xf>
    <xf numFmtId="6" fontId="8" fillId="3" borderId="15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38" fontId="2" fillId="2" borderId="18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44.jpeg"/><Relationship Id="rId18" Type="http://schemas.openxmlformats.org/officeDocument/2006/relationships/image" Target="../media/image48.jpeg"/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12" Type="http://schemas.openxmlformats.org/officeDocument/2006/relationships/image" Target="../media/image43.jpeg"/><Relationship Id="rId17" Type="http://schemas.openxmlformats.org/officeDocument/2006/relationships/image" Target="../media/image47.jpeg"/><Relationship Id="rId2" Type="http://schemas.openxmlformats.org/officeDocument/2006/relationships/image" Target="../media/image33.jpeg"/><Relationship Id="rId16" Type="http://schemas.openxmlformats.org/officeDocument/2006/relationships/image" Target="../media/image5.jpe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1" Type="http://schemas.openxmlformats.org/officeDocument/2006/relationships/image" Target="../media/image42.jpeg"/><Relationship Id="rId5" Type="http://schemas.openxmlformats.org/officeDocument/2006/relationships/image" Target="../media/image36.jpeg"/><Relationship Id="rId15" Type="http://schemas.openxmlformats.org/officeDocument/2006/relationships/image" Target="../media/image46.jpeg"/><Relationship Id="rId10" Type="http://schemas.openxmlformats.org/officeDocument/2006/relationships/image" Target="../media/image41.jpeg"/><Relationship Id="rId19" Type="http://schemas.openxmlformats.org/officeDocument/2006/relationships/image" Target="../media/image49.jpeg"/><Relationship Id="rId4" Type="http://schemas.openxmlformats.org/officeDocument/2006/relationships/image" Target="../media/image35.jpeg"/><Relationship Id="rId9" Type="http://schemas.openxmlformats.org/officeDocument/2006/relationships/image" Target="../media/image40.jpeg"/><Relationship Id="rId14" Type="http://schemas.openxmlformats.org/officeDocument/2006/relationships/image" Target="../media/image4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eg"/><Relationship Id="rId13" Type="http://schemas.openxmlformats.org/officeDocument/2006/relationships/image" Target="../media/image62.jpeg"/><Relationship Id="rId18" Type="http://schemas.openxmlformats.org/officeDocument/2006/relationships/image" Target="../media/image67.jpg"/><Relationship Id="rId3" Type="http://schemas.openxmlformats.org/officeDocument/2006/relationships/image" Target="../media/image52.jpeg"/><Relationship Id="rId7" Type="http://schemas.openxmlformats.org/officeDocument/2006/relationships/image" Target="../media/image56.jpg"/><Relationship Id="rId12" Type="http://schemas.openxmlformats.org/officeDocument/2006/relationships/image" Target="../media/image61.jpeg"/><Relationship Id="rId17" Type="http://schemas.openxmlformats.org/officeDocument/2006/relationships/image" Target="../media/image66.jpeg"/><Relationship Id="rId2" Type="http://schemas.openxmlformats.org/officeDocument/2006/relationships/image" Target="../media/image51.jpeg"/><Relationship Id="rId16" Type="http://schemas.openxmlformats.org/officeDocument/2006/relationships/image" Target="../media/image65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5" Type="http://schemas.openxmlformats.org/officeDocument/2006/relationships/image" Target="../media/image54.jpeg"/><Relationship Id="rId15" Type="http://schemas.openxmlformats.org/officeDocument/2006/relationships/image" Target="../media/image64.jpg"/><Relationship Id="rId10" Type="http://schemas.openxmlformats.org/officeDocument/2006/relationships/image" Target="../media/image59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80.jpeg"/><Relationship Id="rId3" Type="http://schemas.openxmlformats.org/officeDocument/2006/relationships/image" Target="../media/image70.jpeg"/><Relationship Id="rId7" Type="http://schemas.openxmlformats.org/officeDocument/2006/relationships/image" Target="../media/image74.jpeg"/><Relationship Id="rId12" Type="http://schemas.openxmlformats.org/officeDocument/2006/relationships/image" Target="../media/image79.jpeg"/><Relationship Id="rId2" Type="http://schemas.openxmlformats.org/officeDocument/2006/relationships/image" Target="../media/image69.jpeg"/><Relationship Id="rId1" Type="http://schemas.openxmlformats.org/officeDocument/2006/relationships/image" Target="../media/image68.jpeg"/><Relationship Id="rId6" Type="http://schemas.openxmlformats.org/officeDocument/2006/relationships/image" Target="../media/image73.jpeg"/><Relationship Id="rId11" Type="http://schemas.openxmlformats.org/officeDocument/2006/relationships/image" Target="../media/image78.jpeg"/><Relationship Id="rId5" Type="http://schemas.openxmlformats.org/officeDocument/2006/relationships/image" Target="../media/image72.jpeg"/><Relationship Id="rId10" Type="http://schemas.openxmlformats.org/officeDocument/2006/relationships/image" Target="../media/image77.jpeg"/><Relationship Id="rId4" Type="http://schemas.openxmlformats.org/officeDocument/2006/relationships/image" Target="../media/image71.jpeg"/><Relationship Id="rId9" Type="http://schemas.openxmlformats.org/officeDocument/2006/relationships/image" Target="../media/image76.jpeg"/><Relationship Id="rId14" Type="http://schemas.openxmlformats.org/officeDocument/2006/relationships/image" Target="../media/image8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jpeg"/><Relationship Id="rId2" Type="http://schemas.openxmlformats.org/officeDocument/2006/relationships/image" Target="../media/image83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5" Type="http://schemas.openxmlformats.org/officeDocument/2006/relationships/image" Target="../media/image86.jpeg"/><Relationship Id="rId4" Type="http://schemas.openxmlformats.org/officeDocument/2006/relationships/image" Target="../media/image8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0.jpeg"/><Relationship Id="rId2" Type="http://schemas.openxmlformats.org/officeDocument/2006/relationships/image" Target="../media/image89.jpeg"/><Relationship Id="rId1" Type="http://schemas.openxmlformats.org/officeDocument/2006/relationships/image" Target="../media/image88.jpeg"/><Relationship Id="rId5" Type="http://schemas.openxmlformats.org/officeDocument/2006/relationships/image" Target="../media/image92.jpeg"/><Relationship Id="rId4" Type="http://schemas.openxmlformats.org/officeDocument/2006/relationships/image" Target="../media/image9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jpeg"/><Relationship Id="rId2" Type="http://schemas.openxmlformats.org/officeDocument/2006/relationships/image" Target="../media/image94.jpeg"/><Relationship Id="rId1" Type="http://schemas.openxmlformats.org/officeDocument/2006/relationships/image" Target="../media/image93.jpeg"/><Relationship Id="rId5" Type="http://schemas.openxmlformats.org/officeDocument/2006/relationships/image" Target="../media/image97.jpeg"/><Relationship Id="rId4" Type="http://schemas.openxmlformats.org/officeDocument/2006/relationships/image" Target="../media/image9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jpeg"/><Relationship Id="rId2" Type="http://schemas.openxmlformats.org/officeDocument/2006/relationships/image" Target="../media/image99.jpeg"/><Relationship Id="rId1" Type="http://schemas.openxmlformats.org/officeDocument/2006/relationships/image" Target="../media/image98.jpeg"/><Relationship Id="rId5" Type="http://schemas.openxmlformats.org/officeDocument/2006/relationships/image" Target="../media/image102.jpeg"/><Relationship Id="rId4" Type="http://schemas.openxmlformats.org/officeDocument/2006/relationships/image" Target="../media/image1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36</xdr:row>
      <xdr:rowOff>0</xdr:rowOff>
    </xdr:from>
    <xdr:to>
      <xdr:col>5</xdr:col>
      <xdr:colOff>95249</xdr:colOff>
      <xdr:row>45</xdr:row>
      <xdr:rowOff>190501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837E67E4-26CD-7DB8-6632-5E0386C7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3" y="8790214"/>
          <a:ext cx="1796143" cy="2394858"/>
        </a:xfrm>
        <a:prstGeom prst="rect">
          <a:avLst/>
        </a:prstGeom>
      </xdr:spPr>
    </xdr:pic>
    <xdr:clientData/>
  </xdr:twoCellAnchor>
  <xdr:twoCellAnchor editAs="oneCell">
    <xdr:from>
      <xdr:col>2</xdr:col>
      <xdr:colOff>95572</xdr:colOff>
      <xdr:row>8</xdr:row>
      <xdr:rowOff>41143</xdr:rowOff>
    </xdr:from>
    <xdr:to>
      <xdr:col>4</xdr:col>
      <xdr:colOff>443172</xdr:colOff>
      <xdr:row>17</xdr:row>
      <xdr:rowOff>170618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C859854-C1B6-A255-55BB-F24AD902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027" y="1946143"/>
          <a:ext cx="1733054" cy="2311566"/>
        </a:xfrm>
        <a:prstGeom prst="rect">
          <a:avLst/>
        </a:prstGeom>
      </xdr:spPr>
    </xdr:pic>
    <xdr:clientData/>
  </xdr:twoCellAnchor>
  <xdr:twoCellAnchor editAs="oneCell">
    <xdr:from>
      <xdr:col>4</xdr:col>
      <xdr:colOff>224674</xdr:colOff>
      <xdr:row>8</xdr:row>
      <xdr:rowOff>77312</xdr:rowOff>
    </xdr:from>
    <xdr:to>
      <xdr:col>6</xdr:col>
      <xdr:colOff>173339</xdr:colOff>
      <xdr:row>13</xdr:row>
      <xdr:rowOff>126794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9DF9B66-96F6-E812-863C-DE81848F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317" y="2009526"/>
          <a:ext cx="955593" cy="1274125"/>
        </a:xfrm>
        <a:prstGeom prst="rect">
          <a:avLst/>
        </a:prstGeom>
      </xdr:spPr>
    </xdr:pic>
    <xdr:clientData/>
  </xdr:twoCellAnchor>
  <xdr:twoCellAnchor editAs="oneCell">
    <xdr:from>
      <xdr:col>6</xdr:col>
      <xdr:colOff>88604</xdr:colOff>
      <xdr:row>8</xdr:row>
      <xdr:rowOff>63705</xdr:rowOff>
    </xdr:from>
    <xdr:to>
      <xdr:col>8</xdr:col>
      <xdr:colOff>37268</xdr:colOff>
      <xdr:row>13</xdr:row>
      <xdr:rowOff>113187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DB8DFC8-CF9A-846D-0263-CC2A5F97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4175" y="1995919"/>
          <a:ext cx="955593" cy="1274125"/>
        </a:xfrm>
        <a:prstGeom prst="rect">
          <a:avLst/>
        </a:prstGeom>
      </xdr:spPr>
    </xdr:pic>
    <xdr:clientData/>
  </xdr:twoCellAnchor>
  <xdr:oneCellAnchor>
    <xdr:from>
      <xdr:col>5</xdr:col>
      <xdr:colOff>199161</xdr:colOff>
      <xdr:row>13</xdr:row>
      <xdr:rowOff>70047</xdr:rowOff>
    </xdr:from>
    <xdr:ext cx="544508" cy="82586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FAD427-AA6B-42C5-8384-2F116046B51E}"/>
            </a:ext>
          </a:extLst>
        </xdr:cNvPr>
        <xdr:cNvSpPr txBox="1"/>
      </xdr:nvSpPr>
      <xdr:spPr>
        <a:xfrm>
          <a:off x="3451268" y="3226904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6</xdr:col>
      <xdr:colOff>131402</xdr:colOff>
      <xdr:row>12</xdr:row>
      <xdr:rowOff>195479</xdr:rowOff>
    </xdr:from>
    <xdr:ext cx="327654" cy="9646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7861A08-1A97-4FD3-A343-62E1C7CA9617}"/>
            </a:ext>
          </a:extLst>
        </xdr:cNvPr>
        <xdr:cNvSpPr txBox="1"/>
      </xdr:nvSpPr>
      <xdr:spPr>
        <a:xfrm>
          <a:off x="3886973" y="3107408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71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26</a:t>
          </a:r>
          <a:endParaRPr kumimoji="1" lang="ja-JP" altLang="en-US" sz="1100"/>
        </a:p>
      </xdr:txBody>
    </xdr:sp>
    <xdr:clientData/>
  </xdr:oneCellAnchor>
  <xdr:oneCellAnchor>
    <xdr:from>
      <xdr:col>6</xdr:col>
      <xdr:colOff>382788</xdr:colOff>
      <xdr:row>12</xdr:row>
      <xdr:rowOff>193798</xdr:rowOff>
    </xdr:from>
    <xdr:ext cx="327654" cy="9646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881C2D8-F609-4DBD-8ECC-F588A6E32089}"/>
            </a:ext>
          </a:extLst>
        </xdr:cNvPr>
        <xdr:cNvSpPr txBox="1"/>
      </xdr:nvSpPr>
      <xdr:spPr>
        <a:xfrm>
          <a:off x="4138359" y="3105727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27</a:t>
          </a:r>
          <a:endParaRPr kumimoji="1" lang="ja-JP" altLang="en-US" sz="1100"/>
        </a:p>
      </xdr:txBody>
    </xdr:sp>
    <xdr:clientData/>
  </xdr:oneCellAnchor>
  <xdr:twoCellAnchor>
    <xdr:from>
      <xdr:col>3</xdr:col>
      <xdr:colOff>54427</xdr:colOff>
      <xdr:row>7</xdr:row>
      <xdr:rowOff>81643</xdr:rowOff>
    </xdr:from>
    <xdr:to>
      <xdr:col>4</xdr:col>
      <xdr:colOff>450065</xdr:colOff>
      <xdr:row>8</xdr:row>
      <xdr:rowOff>138340</xdr:rowOff>
    </xdr:to>
    <xdr:sp macro="" textlink="">
      <xdr:nvSpPr>
        <xdr:cNvPr id="22" name="角丸四角形 24">
          <a:extLst>
            <a:ext uri="{FF2B5EF4-FFF2-40B4-BE49-F238E27FC236}">
              <a16:creationId xmlns:a16="http://schemas.microsoft.com/office/drawing/2014/main" id="{4C8D6A5A-FA82-4D6F-BDD9-F7B0DADE19F3}"/>
            </a:ext>
          </a:extLst>
        </xdr:cNvPr>
        <xdr:cNvSpPr/>
      </xdr:nvSpPr>
      <xdr:spPr>
        <a:xfrm>
          <a:off x="1918606" y="1768929"/>
          <a:ext cx="1280102" cy="301625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 editAs="oneCell">
    <xdr:from>
      <xdr:col>8</xdr:col>
      <xdr:colOff>0</xdr:colOff>
      <xdr:row>7</xdr:row>
      <xdr:rowOff>190500</xdr:rowOff>
    </xdr:from>
    <xdr:to>
      <xdr:col>10</xdr:col>
      <xdr:colOff>467592</xdr:colOff>
      <xdr:row>12</xdr:row>
      <xdr:rowOff>1651</xdr:rowOff>
    </xdr:to>
    <xdr:pic>
      <xdr:nvPicPr>
        <xdr:cNvPr id="24" name="図 23" descr="E128T　ボートネックＴ　サンプル発注.jpg">
          <a:extLst>
            <a:ext uri="{FF2B5EF4-FFF2-40B4-BE49-F238E27FC236}">
              <a16:creationId xmlns:a16="http://schemas.microsoft.com/office/drawing/2014/main" id="{3794327D-7F82-4960-85D6-A58AFF0C4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00" y="1877786"/>
          <a:ext cx="1474521" cy="1033319"/>
        </a:xfrm>
        <a:prstGeom prst="rect">
          <a:avLst/>
        </a:prstGeom>
      </xdr:spPr>
    </xdr:pic>
    <xdr:clientData/>
  </xdr:twoCellAnchor>
  <xdr:twoCellAnchor editAs="oneCell">
    <xdr:from>
      <xdr:col>12</xdr:col>
      <xdr:colOff>73853</xdr:colOff>
      <xdr:row>8</xdr:row>
      <xdr:rowOff>178621</xdr:rowOff>
    </xdr:from>
    <xdr:to>
      <xdr:col>14</xdr:col>
      <xdr:colOff>367685</xdr:colOff>
      <xdr:row>17</xdr:row>
      <xdr:rowOff>198467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8DE3731E-238F-E668-1F25-4CDC413F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853" y="2110835"/>
          <a:ext cx="1668153" cy="2224203"/>
        </a:xfrm>
        <a:prstGeom prst="rect">
          <a:avLst/>
        </a:prstGeom>
      </xdr:spPr>
    </xdr:pic>
    <xdr:clientData/>
  </xdr:twoCellAnchor>
  <xdr:twoCellAnchor editAs="oneCell">
    <xdr:from>
      <xdr:col>16</xdr:col>
      <xdr:colOff>104501</xdr:colOff>
      <xdr:row>8</xdr:row>
      <xdr:rowOff>215053</xdr:rowOff>
    </xdr:from>
    <xdr:to>
      <xdr:col>17</xdr:col>
      <xdr:colOff>466680</xdr:colOff>
      <xdr:row>13</xdr:row>
      <xdr:rowOff>144600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4AFDAB4B-DE78-54A9-3A52-D9ABA425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2751" y="2147267"/>
          <a:ext cx="865643" cy="1154190"/>
        </a:xfrm>
        <a:prstGeom prst="rect">
          <a:avLst/>
        </a:prstGeom>
      </xdr:spPr>
    </xdr:pic>
    <xdr:clientData/>
  </xdr:twoCellAnchor>
  <xdr:twoCellAnchor editAs="oneCell">
    <xdr:from>
      <xdr:col>14</xdr:col>
      <xdr:colOff>227287</xdr:colOff>
      <xdr:row>8</xdr:row>
      <xdr:rowOff>215374</xdr:rowOff>
    </xdr:from>
    <xdr:to>
      <xdr:col>16</xdr:col>
      <xdr:colOff>86001</xdr:colOff>
      <xdr:row>13</xdr:row>
      <xdr:rowOff>144921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B0897C27-261C-B3C9-3058-D2246C57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8608" y="2147588"/>
          <a:ext cx="865643" cy="1154190"/>
        </a:xfrm>
        <a:prstGeom prst="rect">
          <a:avLst/>
        </a:prstGeom>
      </xdr:spPr>
    </xdr:pic>
    <xdr:clientData/>
  </xdr:twoCellAnchor>
  <xdr:oneCellAnchor>
    <xdr:from>
      <xdr:col>15</xdr:col>
      <xdr:colOff>136071</xdr:colOff>
      <xdr:row>14</xdr:row>
      <xdr:rowOff>80355</xdr:rowOff>
    </xdr:from>
    <xdr:ext cx="544508" cy="82586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F5B4788-D032-4FE6-9073-088BF45AF760}"/>
            </a:ext>
          </a:extLst>
        </xdr:cNvPr>
        <xdr:cNvSpPr txBox="1"/>
      </xdr:nvSpPr>
      <xdr:spPr>
        <a:xfrm>
          <a:off x="8490857" y="348214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16</xdr:col>
      <xdr:colOff>68312</xdr:colOff>
      <xdr:row>13</xdr:row>
      <xdr:rowOff>124146</xdr:rowOff>
    </xdr:from>
    <xdr:ext cx="327654" cy="9646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7578CBA-2E27-46B8-9A73-53B3F6F857FC}"/>
            </a:ext>
          </a:extLst>
        </xdr:cNvPr>
        <xdr:cNvSpPr txBox="1"/>
      </xdr:nvSpPr>
      <xdr:spPr>
        <a:xfrm>
          <a:off x="8926562" y="3281003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55</a:t>
          </a:r>
        </a:p>
        <a:p>
          <a:pPr algn="ctr"/>
          <a:r>
            <a:rPr kumimoji="1" lang="en-US" altLang="ja-JP" sz="1100"/>
            <a:t>71</a:t>
          </a:r>
        </a:p>
        <a:p>
          <a:pPr algn="ctr"/>
          <a:r>
            <a:rPr kumimoji="1" lang="en-US" altLang="ja-JP" sz="1100"/>
            <a:t>55</a:t>
          </a:r>
        </a:p>
        <a:p>
          <a:pPr algn="ctr"/>
          <a:r>
            <a:rPr kumimoji="1" lang="en-US" altLang="ja-JP" sz="1100"/>
            <a:t>18</a:t>
          </a:r>
          <a:endParaRPr kumimoji="1" lang="ja-JP" altLang="en-US" sz="1100"/>
        </a:p>
      </xdr:txBody>
    </xdr:sp>
    <xdr:clientData/>
  </xdr:oneCellAnchor>
  <xdr:oneCellAnchor>
    <xdr:from>
      <xdr:col>16</xdr:col>
      <xdr:colOff>319698</xdr:colOff>
      <xdr:row>13</xdr:row>
      <xdr:rowOff>136072</xdr:rowOff>
    </xdr:from>
    <xdr:ext cx="327654" cy="964623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A0FACA-AC4C-407C-BFDE-F20172AEC664}"/>
            </a:ext>
          </a:extLst>
        </xdr:cNvPr>
        <xdr:cNvSpPr txBox="1"/>
      </xdr:nvSpPr>
      <xdr:spPr>
        <a:xfrm>
          <a:off x="9177948" y="3292929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19</a:t>
          </a:r>
          <a:endParaRPr kumimoji="1" lang="ja-JP" altLang="en-US" sz="1100"/>
        </a:p>
      </xdr:txBody>
    </xdr:sp>
    <xdr:clientData/>
  </xdr:oneCellAnchor>
  <xdr:oneCellAnchor>
    <xdr:from>
      <xdr:col>17</xdr:col>
      <xdr:colOff>68001</xdr:colOff>
      <xdr:row>13</xdr:row>
      <xdr:rowOff>125187</xdr:rowOff>
    </xdr:from>
    <xdr:ext cx="346634" cy="9646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A8B86C2-7391-4F23-9285-727F26D5EA51}"/>
            </a:ext>
          </a:extLst>
        </xdr:cNvPr>
        <xdr:cNvSpPr txBox="1"/>
      </xdr:nvSpPr>
      <xdr:spPr>
        <a:xfrm>
          <a:off x="9429715" y="3282044"/>
          <a:ext cx="34663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X</a:t>
          </a:r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77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20</a:t>
          </a:r>
          <a:endParaRPr kumimoji="1" lang="ja-JP" altLang="en-US" sz="1100"/>
        </a:p>
      </xdr:txBody>
    </xdr:sp>
    <xdr:clientData/>
  </xdr:oneCellAnchor>
  <xdr:twoCellAnchor editAs="oneCell">
    <xdr:from>
      <xdr:col>18</xdr:col>
      <xdr:colOff>54428</xdr:colOff>
      <xdr:row>8</xdr:row>
      <xdr:rowOff>27215</xdr:rowOff>
    </xdr:from>
    <xdr:to>
      <xdr:col>20</xdr:col>
      <xdr:colOff>362996</xdr:colOff>
      <xdr:row>12</xdr:row>
      <xdr:rowOff>48510</xdr:rowOff>
    </xdr:to>
    <xdr:pic>
      <xdr:nvPicPr>
        <xdr:cNvPr id="38" name="図 37" descr="129.jpg">
          <a:extLst>
            <a:ext uri="{FF2B5EF4-FFF2-40B4-BE49-F238E27FC236}">
              <a16:creationId xmlns:a16="http://schemas.microsoft.com/office/drawing/2014/main" id="{A8CA916D-95E5-45DF-B50A-D5E7BCEE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19607" y="1959429"/>
          <a:ext cx="1315496" cy="1001010"/>
        </a:xfrm>
        <a:prstGeom prst="rect">
          <a:avLst/>
        </a:prstGeom>
      </xdr:spPr>
    </xdr:pic>
    <xdr:clientData/>
  </xdr:twoCellAnchor>
  <xdr:twoCellAnchor editAs="oneCell">
    <xdr:from>
      <xdr:col>22</xdr:col>
      <xdr:colOff>231321</xdr:colOff>
      <xdr:row>8</xdr:row>
      <xdr:rowOff>68036</xdr:rowOff>
    </xdr:from>
    <xdr:to>
      <xdr:col>25</xdr:col>
      <xdr:colOff>68036</xdr:colOff>
      <xdr:row>17</xdr:row>
      <xdr:rowOff>167822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76084EC-8B80-04FA-F6B7-11631683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00250"/>
          <a:ext cx="1728107" cy="2304143"/>
        </a:xfrm>
        <a:prstGeom prst="rect">
          <a:avLst/>
        </a:prstGeom>
      </xdr:spPr>
    </xdr:pic>
    <xdr:clientData/>
  </xdr:twoCellAnchor>
  <xdr:twoCellAnchor>
    <xdr:from>
      <xdr:col>23</xdr:col>
      <xdr:colOff>0</xdr:colOff>
      <xdr:row>7</xdr:row>
      <xdr:rowOff>149780</xdr:rowOff>
    </xdr:from>
    <xdr:to>
      <xdr:col>24</xdr:col>
      <xdr:colOff>395638</xdr:colOff>
      <xdr:row>8</xdr:row>
      <xdr:rowOff>179057</xdr:rowOff>
    </xdr:to>
    <xdr:sp macro="" textlink="">
      <xdr:nvSpPr>
        <xdr:cNvPr id="41" name="角丸四角形 24">
          <a:extLst>
            <a:ext uri="{FF2B5EF4-FFF2-40B4-BE49-F238E27FC236}">
              <a16:creationId xmlns:a16="http://schemas.microsoft.com/office/drawing/2014/main" id="{FB2A5CCC-6ABE-4354-B183-BF87777183AB}"/>
            </a:ext>
          </a:extLst>
        </xdr:cNvPr>
        <xdr:cNvSpPr/>
      </xdr:nvSpPr>
      <xdr:spPr>
        <a:xfrm>
          <a:off x="12083143" y="1837066"/>
          <a:ext cx="1280102" cy="274205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 editAs="oneCell">
    <xdr:from>
      <xdr:col>27</xdr:col>
      <xdr:colOff>489074</xdr:colOff>
      <xdr:row>8</xdr:row>
      <xdr:rowOff>134937</xdr:rowOff>
    </xdr:from>
    <xdr:to>
      <xdr:col>30</xdr:col>
      <xdr:colOff>289432</xdr:colOff>
      <xdr:row>11</xdr:row>
      <xdr:rowOff>133264</xdr:rowOff>
    </xdr:to>
    <xdr:pic>
      <xdr:nvPicPr>
        <xdr:cNvPr id="42" name="図 41" descr="131.jpg">
          <a:extLst>
            <a:ext uri="{FF2B5EF4-FFF2-40B4-BE49-F238E27FC236}">
              <a16:creationId xmlns:a16="http://schemas.microsoft.com/office/drawing/2014/main" id="{D1BCE242-418A-48AE-BABB-4412153F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67074" y="2067151"/>
          <a:ext cx="1310751" cy="733113"/>
        </a:xfrm>
        <a:prstGeom prst="rect">
          <a:avLst/>
        </a:prstGeom>
      </xdr:spPr>
    </xdr:pic>
    <xdr:clientData/>
  </xdr:twoCellAnchor>
  <xdr:twoCellAnchor editAs="oneCell">
    <xdr:from>
      <xdr:col>26</xdr:col>
      <xdr:colOff>125774</xdr:colOff>
      <xdr:row>8</xdr:row>
      <xdr:rowOff>222128</xdr:rowOff>
    </xdr:from>
    <xdr:to>
      <xdr:col>28</xdr:col>
      <xdr:colOff>2134</xdr:colOff>
      <xdr:row>13</xdr:row>
      <xdr:rowOff>175203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44AAD2D-9DD4-FA7E-16FC-E68A23C58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0310" y="2154342"/>
          <a:ext cx="883288" cy="1177718"/>
        </a:xfrm>
        <a:prstGeom prst="rect">
          <a:avLst/>
        </a:prstGeom>
      </xdr:spPr>
    </xdr:pic>
    <xdr:clientData/>
  </xdr:twoCellAnchor>
  <xdr:twoCellAnchor editAs="oneCell">
    <xdr:from>
      <xdr:col>24</xdr:col>
      <xdr:colOff>384309</xdr:colOff>
      <xdr:row>8</xdr:row>
      <xdr:rowOff>208521</xdr:rowOff>
    </xdr:from>
    <xdr:to>
      <xdr:col>26</xdr:col>
      <xdr:colOff>260668</xdr:colOff>
      <xdr:row>13</xdr:row>
      <xdr:rowOff>161596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2B1A22EE-B49A-16C3-8938-6AD33DFB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1916" y="2140735"/>
          <a:ext cx="883288" cy="1177718"/>
        </a:xfrm>
        <a:prstGeom prst="rect">
          <a:avLst/>
        </a:prstGeom>
      </xdr:spPr>
    </xdr:pic>
    <xdr:clientData/>
  </xdr:twoCellAnchor>
  <xdr:oneCellAnchor>
    <xdr:from>
      <xdr:col>25</xdr:col>
      <xdr:colOff>217703</xdr:colOff>
      <xdr:row>14</xdr:row>
      <xdr:rowOff>12320</xdr:rowOff>
    </xdr:from>
    <xdr:ext cx="598959" cy="825867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C27F5A9-0BFB-4A7A-97AA-94F49E618009}"/>
            </a:ext>
          </a:extLst>
        </xdr:cNvPr>
        <xdr:cNvSpPr txBox="1"/>
      </xdr:nvSpPr>
      <xdr:spPr>
        <a:xfrm>
          <a:off x="13688774" y="3414106"/>
          <a:ext cx="598959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26</xdr:col>
      <xdr:colOff>177168</xdr:colOff>
      <xdr:row>13</xdr:row>
      <xdr:rowOff>137753</xdr:rowOff>
    </xdr:from>
    <xdr:ext cx="327654" cy="964623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98988E5-0FFE-4897-A416-1EB5A06F480A}"/>
            </a:ext>
          </a:extLst>
        </xdr:cNvPr>
        <xdr:cNvSpPr txBox="1"/>
      </xdr:nvSpPr>
      <xdr:spPr>
        <a:xfrm>
          <a:off x="14151704" y="3294610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79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45</a:t>
          </a:r>
          <a:endParaRPr kumimoji="1" lang="ja-JP" altLang="en-US" sz="1100"/>
        </a:p>
      </xdr:txBody>
    </xdr:sp>
    <xdr:clientData/>
  </xdr:oneCellAnchor>
  <xdr:oneCellAnchor>
    <xdr:from>
      <xdr:col>26</xdr:col>
      <xdr:colOff>428554</xdr:colOff>
      <xdr:row>13</xdr:row>
      <xdr:rowOff>136072</xdr:rowOff>
    </xdr:from>
    <xdr:ext cx="327654" cy="964623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1D0E290-063B-4500-B93A-CBCDA4FE9355}"/>
            </a:ext>
          </a:extLst>
        </xdr:cNvPr>
        <xdr:cNvSpPr txBox="1"/>
      </xdr:nvSpPr>
      <xdr:spPr>
        <a:xfrm>
          <a:off x="14403090" y="3292929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82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46</a:t>
          </a:r>
          <a:endParaRPr kumimoji="1" lang="ja-JP" altLang="en-US" sz="1100"/>
        </a:p>
      </xdr:txBody>
    </xdr:sp>
    <xdr:clientData/>
  </xdr:oneCellAnchor>
  <xdr:twoCellAnchor>
    <xdr:from>
      <xdr:col>12</xdr:col>
      <xdr:colOff>258535</xdr:colOff>
      <xdr:row>7</xdr:row>
      <xdr:rowOff>217714</xdr:rowOff>
    </xdr:from>
    <xdr:to>
      <xdr:col>15</xdr:col>
      <xdr:colOff>124112</xdr:colOff>
      <xdr:row>9</xdr:row>
      <xdr:rowOff>25457</xdr:rowOff>
    </xdr:to>
    <xdr:sp macro="" textlink="">
      <xdr:nvSpPr>
        <xdr:cNvPr id="51" name="角丸四角形 46">
          <a:extLst>
            <a:ext uri="{FF2B5EF4-FFF2-40B4-BE49-F238E27FC236}">
              <a16:creationId xmlns:a16="http://schemas.microsoft.com/office/drawing/2014/main" id="{E401B168-F675-4A00-999C-90D9C4FAC3E7}"/>
            </a:ext>
          </a:extLst>
        </xdr:cNvPr>
        <xdr:cNvSpPr/>
      </xdr:nvSpPr>
      <xdr:spPr>
        <a:xfrm>
          <a:off x="6735535" y="1905000"/>
          <a:ext cx="1743363" cy="297600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>
    <xdr:from>
      <xdr:col>32</xdr:col>
      <xdr:colOff>179614</xdr:colOff>
      <xdr:row>7</xdr:row>
      <xdr:rowOff>234042</xdr:rowOff>
    </xdr:from>
    <xdr:to>
      <xdr:col>35</xdr:col>
      <xdr:colOff>31584</xdr:colOff>
      <xdr:row>9</xdr:row>
      <xdr:rowOff>41785</xdr:rowOff>
    </xdr:to>
    <xdr:sp macro="" textlink="">
      <xdr:nvSpPr>
        <xdr:cNvPr id="52" name="角丸四角形 46">
          <a:extLst>
            <a:ext uri="{FF2B5EF4-FFF2-40B4-BE49-F238E27FC236}">
              <a16:creationId xmlns:a16="http://schemas.microsoft.com/office/drawing/2014/main" id="{D2CDDD28-8EC5-439E-98FB-3C80D142E29D}"/>
            </a:ext>
          </a:extLst>
        </xdr:cNvPr>
        <xdr:cNvSpPr/>
      </xdr:nvSpPr>
      <xdr:spPr>
        <a:xfrm>
          <a:off x="16875578" y="1921328"/>
          <a:ext cx="1743363" cy="297600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32</xdr:col>
      <xdr:colOff>34018</xdr:colOff>
      <xdr:row>9</xdr:row>
      <xdr:rowOff>68036</xdr:rowOff>
    </xdr:from>
    <xdr:to>
      <xdr:col>34</xdr:col>
      <xdr:colOff>136071</xdr:colOff>
      <xdr:row>17</xdr:row>
      <xdr:rowOff>95250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7B619113-37C7-ED0B-6336-8157C0BA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9982" y="2245179"/>
          <a:ext cx="1489982" cy="1986642"/>
        </a:xfrm>
        <a:prstGeom prst="rect">
          <a:avLst/>
        </a:prstGeom>
      </xdr:spPr>
    </xdr:pic>
    <xdr:clientData/>
  </xdr:twoCellAnchor>
  <xdr:twoCellAnchor editAs="oneCell">
    <xdr:from>
      <xdr:col>34</xdr:col>
      <xdr:colOff>54428</xdr:colOff>
      <xdr:row>9</xdr:row>
      <xdr:rowOff>136071</xdr:rowOff>
    </xdr:from>
    <xdr:to>
      <xdr:col>35</xdr:col>
      <xdr:colOff>340179</xdr:colOff>
      <xdr:row>13</xdr:row>
      <xdr:rowOff>208644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832A276C-0065-88BE-E507-1BEC582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8321" y="2313214"/>
          <a:ext cx="789215" cy="1052287"/>
        </a:xfrm>
        <a:prstGeom prst="rect">
          <a:avLst/>
        </a:prstGeom>
      </xdr:spPr>
    </xdr:pic>
    <xdr:clientData/>
  </xdr:twoCellAnchor>
  <xdr:oneCellAnchor>
    <xdr:from>
      <xdr:col>35</xdr:col>
      <xdr:colOff>27214</xdr:colOff>
      <xdr:row>14</xdr:row>
      <xdr:rowOff>37852</xdr:rowOff>
    </xdr:from>
    <xdr:ext cx="544508" cy="82586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72C5947-6B8D-4254-B600-6EF951DEF0DD}"/>
            </a:ext>
          </a:extLst>
        </xdr:cNvPr>
        <xdr:cNvSpPr txBox="1"/>
      </xdr:nvSpPr>
      <xdr:spPr>
        <a:xfrm>
          <a:off x="18614571" y="3439638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35</xdr:col>
      <xdr:colOff>462919</xdr:colOff>
      <xdr:row>13</xdr:row>
      <xdr:rowOff>81643</xdr:rowOff>
    </xdr:from>
    <xdr:ext cx="327654" cy="964623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5FC91E0-9B8A-432B-AB0B-F2D9C26849EA}"/>
            </a:ext>
          </a:extLst>
        </xdr:cNvPr>
        <xdr:cNvSpPr txBox="1"/>
      </xdr:nvSpPr>
      <xdr:spPr>
        <a:xfrm>
          <a:off x="19050276" y="3238500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71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47</a:t>
          </a:r>
          <a:endParaRPr kumimoji="1" lang="ja-JP" altLang="en-US" sz="1100"/>
        </a:p>
      </xdr:txBody>
    </xdr:sp>
    <xdr:clientData/>
  </xdr:oneCellAnchor>
  <xdr:oneCellAnchor>
    <xdr:from>
      <xdr:col>36</xdr:col>
      <xdr:colOff>210841</xdr:colOff>
      <xdr:row>13</xdr:row>
      <xdr:rowOff>93569</xdr:rowOff>
    </xdr:from>
    <xdr:ext cx="327654" cy="964623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9D32B47-BC0F-4962-A2CB-CCE04F5E83E8}"/>
            </a:ext>
          </a:extLst>
        </xdr:cNvPr>
        <xdr:cNvSpPr txBox="1"/>
      </xdr:nvSpPr>
      <xdr:spPr>
        <a:xfrm>
          <a:off x="19301662" y="3250426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48</a:t>
          </a:r>
          <a:endParaRPr kumimoji="1" lang="ja-JP" altLang="en-US" sz="1100"/>
        </a:p>
      </xdr:txBody>
    </xdr:sp>
    <xdr:clientData/>
  </xdr:oneCellAnchor>
  <xdr:twoCellAnchor editAs="oneCell">
    <xdr:from>
      <xdr:col>36</xdr:col>
      <xdr:colOff>258536</xdr:colOff>
      <xdr:row>8</xdr:row>
      <xdr:rowOff>68036</xdr:rowOff>
    </xdr:from>
    <xdr:to>
      <xdr:col>40</xdr:col>
      <xdr:colOff>323396</xdr:colOff>
      <xdr:row>12</xdr:row>
      <xdr:rowOff>131767</xdr:rowOff>
    </xdr:to>
    <xdr:pic>
      <xdr:nvPicPr>
        <xdr:cNvPr id="60" name="図 59" descr="ls-Ｔシャツ　サンプル発注　20210722.jpg">
          <a:extLst>
            <a:ext uri="{FF2B5EF4-FFF2-40B4-BE49-F238E27FC236}">
              <a16:creationId xmlns:a16="http://schemas.microsoft.com/office/drawing/2014/main" id="{41E4ED17-C187-424D-9881-24AB59ADC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349357" y="2000250"/>
          <a:ext cx="2187575" cy="1043446"/>
        </a:xfrm>
        <a:prstGeom prst="rect">
          <a:avLst/>
        </a:prstGeom>
      </xdr:spPr>
    </xdr:pic>
    <xdr:clientData/>
  </xdr:twoCellAnchor>
  <xdr:twoCellAnchor editAs="oneCell">
    <xdr:from>
      <xdr:col>18</xdr:col>
      <xdr:colOff>77841</xdr:colOff>
      <xdr:row>35</xdr:row>
      <xdr:rowOff>68035</xdr:rowOff>
    </xdr:from>
    <xdr:to>
      <xdr:col>20</xdr:col>
      <xdr:colOff>163285</xdr:colOff>
      <xdr:row>41</xdr:row>
      <xdr:rowOff>103416</xdr:rowOff>
    </xdr:to>
    <xdr:pic>
      <xdr:nvPicPr>
        <xdr:cNvPr id="64" name="図 63" descr="スウェットパーカver2.jpg">
          <a:extLst>
            <a:ext uri="{FF2B5EF4-FFF2-40B4-BE49-F238E27FC236}">
              <a16:creationId xmlns:a16="http://schemas.microsoft.com/office/drawing/2014/main" id="{0EC6B895-AF99-4A53-995E-1869F0224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943020" y="8613321"/>
          <a:ext cx="1092372" cy="1504952"/>
        </a:xfrm>
        <a:prstGeom prst="rect">
          <a:avLst/>
        </a:prstGeom>
      </xdr:spPr>
    </xdr:pic>
    <xdr:clientData/>
  </xdr:twoCellAnchor>
  <xdr:twoCellAnchor editAs="oneCell">
    <xdr:from>
      <xdr:col>27</xdr:col>
      <xdr:colOff>380999</xdr:colOff>
      <xdr:row>36</xdr:row>
      <xdr:rowOff>48121</xdr:rowOff>
    </xdr:from>
    <xdr:to>
      <xdr:col>30</xdr:col>
      <xdr:colOff>380999</xdr:colOff>
      <xdr:row>40</xdr:row>
      <xdr:rowOff>140063</xdr:rowOff>
    </xdr:to>
    <xdr:pic>
      <xdr:nvPicPr>
        <xdr:cNvPr id="65" name="図 64" descr="貫頭衣スウェットロングパーカ　20200508.jpg">
          <a:extLst>
            <a:ext uri="{FF2B5EF4-FFF2-40B4-BE49-F238E27FC236}">
              <a16:creationId xmlns:a16="http://schemas.microsoft.com/office/drawing/2014/main" id="{1E5F171C-0BD5-4B00-9CC7-BF617DD7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858999" y="8838335"/>
          <a:ext cx="1510393" cy="1071657"/>
        </a:xfrm>
        <a:prstGeom prst="rect">
          <a:avLst/>
        </a:prstGeom>
      </xdr:spPr>
    </xdr:pic>
    <xdr:clientData/>
  </xdr:twoCellAnchor>
  <xdr:twoCellAnchor>
    <xdr:from>
      <xdr:col>23</xdr:col>
      <xdr:colOff>59346</xdr:colOff>
      <xdr:row>35</xdr:row>
      <xdr:rowOff>150175</xdr:rowOff>
    </xdr:from>
    <xdr:to>
      <xdr:col>25</xdr:col>
      <xdr:colOff>47695</xdr:colOff>
      <xdr:row>36</xdr:row>
      <xdr:rowOff>172534</xdr:rowOff>
    </xdr:to>
    <xdr:sp macro="" textlink="">
      <xdr:nvSpPr>
        <xdr:cNvPr id="66" name="角丸四角形 43">
          <a:extLst>
            <a:ext uri="{FF2B5EF4-FFF2-40B4-BE49-F238E27FC236}">
              <a16:creationId xmlns:a16="http://schemas.microsoft.com/office/drawing/2014/main" id="{55490E33-A138-4A4A-8984-8ACDB301FBCB}"/>
            </a:ext>
          </a:extLst>
        </xdr:cNvPr>
        <xdr:cNvSpPr/>
      </xdr:nvSpPr>
      <xdr:spPr>
        <a:xfrm>
          <a:off x="12142489" y="8695461"/>
          <a:ext cx="1376277" cy="267287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>
    <xdr:from>
      <xdr:col>13</xdr:col>
      <xdr:colOff>25783</xdr:colOff>
      <xdr:row>35</xdr:row>
      <xdr:rowOff>143825</xdr:rowOff>
    </xdr:from>
    <xdr:to>
      <xdr:col>15</xdr:col>
      <xdr:colOff>181397</xdr:colOff>
      <xdr:row>36</xdr:row>
      <xdr:rowOff>149123</xdr:rowOff>
    </xdr:to>
    <xdr:sp macro="" textlink="">
      <xdr:nvSpPr>
        <xdr:cNvPr id="67" name="角丸四角形 44">
          <a:extLst>
            <a:ext uri="{FF2B5EF4-FFF2-40B4-BE49-F238E27FC236}">
              <a16:creationId xmlns:a16="http://schemas.microsoft.com/office/drawing/2014/main" id="{F3D2AB57-EDA7-4E71-BE94-8CF48EB84607}"/>
            </a:ext>
          </a:extLst>
        </xdr:cNvPr>
        <xdr:cNvSpPr/>
      </xdr:nvSpPr>
      <xdr:spPr>
        <a:xfrm>
          <a:off x="6992640" y="8689111"/>
          <a:ext cx="1543543" cy="250226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oneCellAnchor>
    <xdr:from>
      <xdr:col>8</xdr:col>
      <xdr:colOff>13607</xdr:colOff>
      <xdr:row>36</xdr:row>
      <xdr:rowOff>77949</xdr:rowOff>
    </xdr:from>
    <xdr:ext cx="1297824" cy="887865"/>
    <xdr:pic>
      <xdr:nvPicPr>
        <xdr:cNvPr id="68" name="図 67" descr="貫頭衣スウェット.jpg">
          <a:extLst>
            <a:ext uri="{FF2B5EF4-FFF2-40B4-BE49-F238E27FC236}">
              <a16:creationId xmlns:a16="http://schemas.microsoft.com/office/drawing/2014/main" id="{0F07E3B4-1B0B-4F83-ADEF-39688A0A0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76107" y="8868163"/>
          <a:ext cx="1297824" cy="887865"/>
        </a:xfrm>
        <a:prstGeom prst="rect">
          <a:avLst/>
        </a:prstGeom>
      </xdr:spPr>
    </xdr:pic>
    <xdr:clientData/>
  </xdr:oneCellAnchor>
  <xdr:twoCellAnchor>
    <xdr:from>
      <xdr:col>2</xdr:col>
      <xdr:colOff>431276</xdr:colOff>
      <xdr:row>35</xdr:row>
      <xdr:rowOff>181925</xdr:rowOff>
    </xdr:from>
    <xdr:to>
      <xdr:col>4</xdr:col>
      <xdr:colOff>498855</xdr:colOff>
      <xdr:row>36</xdr:row>
      <xdr:rowOff>175849</xdr:rowOff>
    </xdr:to>
    <xdr:sp macro="" textlink="">
      <xdr:nvSpPr>
        <xdr:cNvPr id="69" name="角丸四角形 56">
          <a:extLst>
            <a:ext uri="{FF2B5EF4-FFF2-40B4-BE49-F238E27FC236}">
              <a16:creationId xmlns:a16="http://schemas.microsoft.com/office/drawing/2014/main" id="{84E99450-2223-4A88-B0A1-6D3C35A17302}"/>
            </a:ext>
          </a:extLst>
        </xdr:cNvPr>
        <xdr:cNvSpPr/>
      </xdr:nvSpPr>
      <xdr:spPr>
        <a:xfrm>
          <a:off x="1791990" y="8727211"/>
          <a:ext cx="1455508" cy="238852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oneCellAnchor>
    <xdr:from>
      <xdr:col>8</xdr:col>
      <xdr:colOff>54435</xdr:colOff>
      <xdr:row>42</xdr:row>
      <xdr:rowOff>68550</xdr:rowOff>
    </xdr:from>
    <xdr:ext cx="544508" cy="792525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ECFF0B5-B094-4AD0-8114-EE0BDB0299B7}"/>
            </a:ext>
          </a:extLst>
        </xdr:cNvPr>
        <xdr:cNvSpPr txBox="1"/>
      </xdr:nvSpPr>
      <xdr:spPr>
        <a:xfrm>
          <a:off x="4816935" y="10328336"/>
          <a:ext cx="544508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050"/>
            <a:t>バスト</a:t>
          </a:r>
          <a:endParaRPr kumimoji="1" lang="en-US" altLang="ja-JP" sz="1050"/>
        </a:p>
        <a:p>
          <a:r>
            <a:rPr kumimoji="1" lang="ja-JP" altLang="en-US" sz="1050"/>
            <a:t>着丈</a:t>
          </a:r>
          <a:endParaRPr kumimoji="1" lang="en-US" altLang="ja-JP" sz="1050"/>
        </a:p>
        <a:p>
          <a:r>
            <a:rPr kumimoji="1" lang="ja-JP" altLang="en-US" sz="1050"/>
            <a:t>肩幅</a:t>
          </a:r>
          <a:endParaRPr kumimoji="1" lang="en-US" altLang="ja-JP" sz="1050"/>
        </a:p>
        <a:p>
          <a:r>
            <a:rPr kumimoji="1" lang="ja-JP" altLang="en-US" sz="1050"/>
            <a:t>袖丈</a:t>
          </a:r>
        </a:p>
      </xdr:txBody>
    </xdr:sp>
    <xdr:clientData/>
  </xdr:oneCellAnchor>
  <xdr:oneCellAnchor>
    <xdr:from>
      <xdr:col>10</xdr:col>
      <xdr:colOff>110402</xdr:colOff>
      <xdr:row>41</xdr:row>
      <xdr:rowOff>117240</xdr:rowOff>
    </xdr:from>
    <xdr:ext cx="327654" cy="953466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D28B2E2-7AA4-440C-A70E-25A7FDB7B6F1}"/>
            </a:ext>
          </a:extLst>
        </xdr:cNvPr>
        <xdr:cNvSpPr txBox="1"/>
      </xdr:nvSpPr>
      <xdr:spPr>
        <a:xfrm>
          <a:off x="5879831" y="10132097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XL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75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65</a:t>
          </a:r>
        </a:p>
      </xdr:txBody>
    </xdr:sp>
    <xdr:clientData/>
  </xdr:oneCellAnchor>
  <xdr:oneCellAnchor>
    <xdr:from>
      <xdr:col>9</xdr:col>
      <xdr:colOff>145699</xdr:colOff>
      <xdr:row>41</xdr:row>
      <xdr:rowOff>109447</xdr:rowOff>
    </xdr:from>
    <xdr:ext cx="327654" cy="964623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81AED1B-66E0-4504-B304-5F5F9959FEBD}"/>
            </a:ext>
          </a:extLst>
        </xdr:cNvPr>
        <xdr:cNvSpPr txBox="1"/>
      </xdr:nvSpPr>
      <xdr:spPr>
        <a:xfrm>
          <a:off x="5411663" y="10124304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M</a:t>
          </a:r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68</a:t>
          </a:r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63</a:t>
          </a:r>
          <a:endParaRPr kumimoji="1" lang="ja-JP" altLang="en-US" sz="1100"/>
        </a:p>
      </xdr:txBody>
    </xdr:sp>
    <xdr:clientData/>
  </xdr:oneCellAnchor>
  <xdr:oneCellAnchor>
    <xdr:from>
      <xdr:col>9</xdr:col>
      <xdr:colOff>379528</xdr:colOff>
      <xdr:row>41</xdr:row>
      <xdr:rowOff>95252</xdr:rowOff>
    </xdr:from>
    <xdr:ext cx="327654" cy="964623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55C6537-294B-41F2-A88F-C6E86692C72A}"/>
            </a:ext>
          </a:extLst>
        </xdr:cNvPr>
        <xdr:cNvSpPr txBox="1"/>
      </xdr:nvSpPr>
      <xdr:spPr>
        <a:xfrm>
          <a:off x="5645492" y="10110109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72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64</a:t>
          </a:r>
          <a:endParaRPr kumimoji="1" lang="ja-JP" altLang="en-US" sz="1100"/>
        </a:p>
      </xdr:txBody>
    </xdr:sp>
    <xdr:clientData/>
  </xdr:oneCellAnchor>
  <xdr:oneCellAnchor>
    <xdr:from>
      <xdr:col>18</xdr:col>
      <xdr:colOff>108858</xdr:colOff>
      <xdr:row>42</xdr:row>
      <xdr:rowOff>70065</xdr:rowOff>
    </xdr:from>
    <xdr:ext cx="544508" cy="825867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67FC8DA-D091-43AC-9DB3-952DE340F7B2}"/>
            </a:ext>
          </a:extLst>
        </xdr:cNvPr>
        <xdr:cNvSpPr txBox="1"/>
      </xdr:nvSpPr>
      <xdr:spPr>
        <a:xfrm>
          <a:off x="9974037" y="1032985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19</xdr:col>
      <xdr:colOff>39062</xdr:colOff>
      <xdr:row>41</xdr:row>
      <xdr:rowOff>136073</xdr:rowOff>
    </xdr:from>
    <xdr:ext cx="327654" cy="964623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EE0CD68-CBA0-4AF3-9128-DDA2E177169A}"/>
            </a:ext>
          </a:extLst>
        </xdr:cNvPr>
        <xdr:cNvSpPr txBox="1"/>
      </xdr:nvSpPr>
      <xdr:spPr>
        <a:xfrm>
          <a:off x="10407705" y="10150930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68</a:t>
          </a:r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63</a:t>
          </a:r>
          <a:endParaRPr kumimoji="1" lang="ja-JP" altLang="en-US" sz="1100"/>
        </a:p>
      </xdr:txBody>
    </xdr:sp>
    <xdr:clientData/>
  </xdr:oneCellAnchor>
  <xdr:oneCellAnchor>
    <xdr:from>
      <xdr:col>19</xdr:col>
      <xdr:colOff>286712</xdr:colOff>
      <xdr:row>41</xdr:row>
      <xdr:rowOff>145598</xdr:rowOff>
    </xdr:from>
    <xdr:ext cx="327654" cy="964623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102C4B7-DEC7-43AD-874F-C8EC50D30F1A}"/>
            </a:ext>
          </a:extLst>
        </xdr:cNvPr>
        <xdr:cNvSpPr txBox="1"/>
      </xdr:nvSpPr>
      <xdr:spPr>
        <a:xfrm>
          <a:off x="10655355" y="10160455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72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64</a:t>
          </a:r>
          <a:endParaRPr kumimoji="1" lang="ja-JP" altLang="en-US" sz="1100"/>
        </a:p>
      </xdr:txBody>
    </xdr:sp>
    <xdr:clientData/>
  </xdr:oneCellAnchor>
  <xdr:oneCellAnchor>
    <xdr:from>
      <xdr:col>28</xdr:col>
      <xdr:colOff>237043</xdr:colOff>
      <xdr:row>42</xdr:row>
      <xdr:rowOff>50148</xdr:rowOff>
    </xdr:from>
    <xdr:ext cx="544508" cy="825867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4A5E9B6-8F51-4A21-AF22-E05E25EE8110}"/>
            </a:ext>
          </a:extLst>
        </xdr:cNvPr>
        <xdr:cNvSpPr txBox="1"/>
      </xdr:nvSpPr>
      <xdr:spPr>
        <a:xfrm>
          <a:off x="15218507" y="10309934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29</xdr:col>
      <xdr:colOff>167245</xdr:colOff>
      <xdr:row>41</xdr:row>
      <xdr:rowOff>116157</xdr:rowOff>
    </xdr:from>
    <xdr:ext cx="327654" cy="964623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DA657BD-CEDC-4D31-9DB9-762BB7697EB4}"/>
            </a:ext>
          </a:extLst>
        </xdr:cNvPr>
        <xdr:cNvSpPr txBox="1"/>
      </xdr:nvSpPr>
      <xdr:spPr>
        <a:xfrm>
          <a:off x="15652174" y="10131014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68</a:t>
          </a:r>
        </a:p>
        <a:p>
          <a:pPr algn="ctr"/>
          <a:r>
            <a:rPr kumimoji="1" lang="en-US" altLang="ja-JP" sz="1100"/>
            <a:t>57</a:t>
          </a:r>
        </a:p>
        <a:p>
          <a:pPr algn="ctr"/>
          <a:r>
            <a:rPr kumimoji="1" lang="en-US" altLang="ja-JP" sz="1100"/>
            <a:t>63</a:t>
          </a:r>
          <a:endParaRPr kumimoji="1" lang="ja-JP" altLang="en-US" sz="1100"/>
        </a:p>
      </xdr:txBody>
    </xdr:sp>
    <xdr:clientData/>
  </xdr:oneCellAnchor>
  <xdr:oneCellAnchor>
    <xdr:from>
      <xdr:col>29</xdr:col>
      <xdr:colOff>418630</xdr:colOff>
      <xdr:row>41</xdr:row>
      <xdr:rowOff>125682</xdr:rowOff>
    </xdr:from>
    <xdr:ext cx="327654" cy="964623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E24C89F-888D-4E78-BEB6-18F123F58895}"/>
            </a:ext>
          </a:extLst>
        </xdr:cNvPr>
        <xdr:cNvSpPr txBox="1"/>
      </xdr:nvSpPr>
      <xdr:spPr>
        <a:xfrm>
          <a:off x="15903559" y="10140539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72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64</a:t>
          </a:r>
          <a:endParaRPr kumimoji="1" lang="ja-JP" altLang="en-US" sz="1100"/>
        </a:p>
      </xdr:txBody>
    </xdr:sp>
    <xdr:clientData/>
  </xdr:oneCellAnchor>
  <xdr:twoCellAnchor editAs="oneCell">
    <xdr:from>
      <xdr:col>12</xdr:col>
      <xdr:colOff>272143</xdr:colOff>
      <xdr:row>36</xdr:row>
      <xdr:rowOff>204107</xdr:rowOff>
    </xdr:from>
    <xdr:to>
      <xdr:col>15</xdr:col>
      <xdr:colOff>1</xdr:colOff>
      <xdr:row>45</xdr:row>
      <xdr:rowOff>140609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1C901208-8F41-A833-5CB8-165E90969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143" y="8994321"/>
          <a:ext cx="1605644" cy="2140859"/>
        </a:xfrm>
        <a:prstGeom prst="rect">
          <a:avLst/>
        </a:prstGeom>
      </xdr:spPr>
    </xdr:pic>
    <xdr:clientData/>
  </xdr:twoCellAnchor>
  <xdr:twoCellAnchor editAs="oneCell">
    <xdr:from>
      <xdr:col>22</xdr:col>
      <xdr:colOff>462643</xdr:colOff>
      <xdr:row>37</xdr:row>
      <xdr:rowOff>27215</xdr:rowOff>
    </xdr:from>
    <xdr:to>
      <xdr:col>25</xdr:col>
      <xdr:colOff>83685</xdr:colOff>
      <xdr:row>45</xdr:row>
      <xdr:rowOff>84365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1A4DCF74-3AB1-312B-F2B1-C880430A6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2322" y="9062358"/>
          <a:ext cx="1512434" cy="2016578"/>
        </a:xfrm>
        <a:prstGeom prst="rect">
          <a:avLst/>
        </a:prstGeom>
      </xdr:spPr>
    </xdr:pic>
    <xdr:clientData/>
  </xdr:twoCellAnchor>
  <xdr:twoCellAnchor editAs="oneCell">
    <xdr:from>
      <xdr:col>16</xdr:col>
      <xdr:colOff>188235</xdr:colOff>
      <xdr:row>37</xdr:row>
      <xdr:rowOff>182943</xdr:rowOff>
    </xdr:from>
    <xdr:to>
      <xdr:col>17</xdr:col>
      <xdr:colOff>328835</xdr:colOff>
      <xdr:row>41</xdr:row>
      <xdr:rowOff>61981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7A003CBE-023A-FEAC-064E-232EEFDD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6485" y="9218086"/>
          <a:ext cx="644064" cy="858752"/>
        </a:xfrm>
        <a:prstGeom prst="rect">
          <a:avLst/>
        </a:prstGeom>
      </xdr:spPr>
    </xdr:pic>
    <xdr:clientData/>
  </xdr:twoCellAnchor>
  <xdr:twoCellAnchor editAs="oneCell">
    <xdr:from>
      <xdr:col>26</xdr:col>
      <xdr:colOff>66123</xdr:colOff>
      <xdr:row>37</xdr:row>
      <xdr:rowOff>6522</xdr:rowOff>
    </xdr:from>
    <xdr:to>
      <xdr:col>27</xdr:col>
      <xdr:colOff>192411</xdr:colOff>
      <xdr:row>40</xdr:row>
      <xdr:rowOff>111405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4CBEE712-5321-A742-2E3B-17C176AC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659" y="9041665"/>
          <a:ext cx="629752" cy="839669"/>
        </a:xfrm>
        <a:prstGeom prst="rect">
          <a:avLst/>
        </a:prstGeom>
      </xdr:spPr>
    </xdr:pic>
    <xdr:clientData/>
  </xdr:twoCellAnchor>
  <xdr:twoCellAnchor editAs="oneCell">
    <xdr:from>
      <xdr:col>24</xdr:col>
      <xdr:colOff>415005</xdr:colOff>
      <xdr:row>36</xdr:row>
      <xdr:rowOff>199554</xdr:rowOff>
    </xdr:from>
    <xdr:to>
      <xdr:col>26</xdr:col>
      <xdr:colOff>153095</xdr:colOff>
      <xdr:row>40</xdr:row>
      <xdr:rowOff>213198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3187453D-8022-B69A-D27C-8796ED9F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2612" y="8989768"/>
          <a:ext cx="745019" cy="993359"/>
        </a:xfrm>
        <a:prstGeom prst="rect">
          <a:avLst/>
        </a:prstGeom>
      </xdr:spPr>
    </xdr:pic>
    <xdr:clientData/>
  </xdr:twoCellAnchor>
  <xdr:twoCellAnchor editAs="oneCell">
    <xdr:from>
      <xdr:col>14</xdr:col>
      <xdr:colOff>425239</xdr:colOff>
      <xdr:row>37</xdr:row>
      <xdr:rowOff>99805</xdr:rowOff>
    </xdr:from>
    <xdr:to>
      <xdr:col>16</xdr:col>
      <xdr:colOff>178918</xdr:colOff>
      <xdr:row>41</xdr:row>
      <xdr:rowOff>134236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E56F0B65-122C-178C-354C-129642D1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560" y="9134948"/>
          <a:ext cx="760608" cy="1014145"/>
        </a:xfrm>
        <a:prstGeom prst="rect">
          <a:avLst/>
        </a:prstGeom>
      </xdr:spPr>
    </xdr:pic>
    <xdr:clientData/>
  </xdr:twoCellAnchor>
  <xdr:twoCellAnchor editAs="oneCell">
    <xdr:from>
      <xdr:col>5</xdr:col>
      <xdr:colOff>244056</xdr:colOff>
      <xdr:row>40</xdr:row>
      <xdr:rowOff>21517</xdr:rowOff>
    </xdr:from>
    <xdr:to>
      <xdr:col>6</xdr:col>
      <xdr:colOff>381869</xdr:colOff>
      <xdr:row>43</xdr:row>
      <xdr:rowOff>141767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9E7A09F7-88B4-D777-AB3A-47CE3BA5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163" y="9791446"/>
          <a:ext cx="641277" cy="855035"/>
        </a:xfrm>
        <a:prstGeom prst="rect">
          <a:avLst/>
        </a:prstGeom>
      </xdr:spPr>
    </xdr:pic>
    <xdr:clientData/>
  </xdr:twoCellAnchor>
  <xdr:twoCellAnchor editAs="oneCell">
    <xdr:from>
      <xdr:col>5</xdr:col>
      <xdr:colOff>214557</xdr:colOff>
      <xdr:row>36</xdr:row>
      <xdr:rowOff>199900</xdr:rowOff>
    </xdr:from>
    <xdr:to>
      <xdr:col>6</xdr:col>
      <xdr:colOff>401163</xdr:colOff>
      <xdr:row>40</xdr:row>
      <xdr:rowOff>140279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2F4B0FC9-0D63-CF32-A728-C2F937CC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6664" y="8990114"/>
          <a:ext cx="690070" cy="920094"/>
        </a:xfrm>
        <a:prstGeom prst="rect">
          <a:avLst/>
        </a:prstGeom>
      </xdr:spPr>
    </xdr:pic>
    <xdr:clientData/>
  </xdr:twoCellAnchor>
  <xdr:twoCellAnchor editAs="oneCell">
    <xdr:from>
      <xdr:col>6</xdr:col>
      <xdr:colOff>309808</xdr:colOff>
      <xdr:row>38</xdr:row>
      <xdr:rowOff>91041</xdr:rowOff>
    </xdr:from>
    <xdr:to>
      <xdr:col>7</xdr:col>
      <xdr:colOff>496413</xdr:colOff>
      <xdr:row>42</xdr:row>
      <xdr:rowOff>31420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B6188DF5-C049-CEAB-E4C9-8F2E7F62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379" y="9371112"/>
          <a:ext cx="690070" cy="920094"/>
        </a:xfrm>
        <a:prstGeom prst="rect">
          <a:avLst/>
        </a:prstGeom>
      </xdr:spPr>
    </xdr:pic>
    <xdr:clientData/>
  </xdr:twoCellAnchor>
  <xdr:twoCellAnchor editAs="oneCell">
    <xdr:from>
      <xdr:col>34</xdr:col>
      <xdr:colOff>380999</xdr:colOff>
      <xdr:row>36</xdr:row>
      <xdr:rowOff>13607</xdr:rowOff>
    </xdr:from>
    <xdr:to>
      <xdr:col>36</xdr:col>
      <xdr:colOff>326572</xdr:colOff>
      <xdr:row>41</xdr:row>
      <xdr:rowOff>58965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76A09397-08A8-B7D0-095E-916B2B732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4892" y="8803821"/>
          <a:ext cx="952501" cy="1270001"/>
        </a:xfrm>
        <a:prstGeom prst="rect">
          <a:avLst/>
        </a:prstGeom>
      </xdr:spPr>
    </xdr:pic>
    <xdr:clientData/>
  </xdr:twoCellAnchor>
  <xdr:twoCellAnchor editAs="oneCell">
    <xdr:from>
      <xdr:col>32</xdr:col>
      <xdr:colOff>340178</xdr:colOff>
      <xdr:row>37</xdr:row>
      <xdr:rowOff>13607</xdr:rowOff>
    </xdr:from>
    <xdr:to>
      <xdr:col>34</xdr:col>
      <xdr:colOff>485094</xdr:colOff>
      <xdr:row>45</xdr:row>
      <xdr:rowOff>97972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54E6EDF9-19F0-32C5-BB44-DD58429F9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6142" y="9048750"/>
          <a:ext cx="1532845" cy="2043793"/>
        </a:xfrm>
        <a:prstGeom prst="rect">
          <a:avLst/>
        </a:prstGeom>
      </xdr:spPr>
    </xdr:pic>
    <xdr:clientData/>
  </xdr:twoCellAnchor>
  <xdr:twoCellAnchor>
    <xdr:from>
      <xdr:col>32</xdr:col>
      <xdr:colOff>483889</xdr:colOff>
      <xdr:row>35</xdr:row>
      <xdr:rowOff>139289</xdr:rowOff>
    </xdr:from>
    <xdr:to>
      <xdr:col>34</xdr:col>
      <xdr:colOff>472237</xdr:colOff>
      <xdr:row>36</xdr:row>
      <xdr:rowOff>161648</xdr:rowOff>
    </xdr:to>
    <xdr:sp macro="" textlink="">
      <xdr:nvSpPr>
        <xdr:cNvPr id="104" name="角丸四角形 43">
          <a:extLst>
            <a:ext uri="{FF2B5EF4-FFF2-40B4-BE49-F238E27FC236}">
              <a16:creationId xmlns:a16="http://schemas.microsoft.com/office/drawing/2014/main" id="{3982EEDE-43B3-4945-8503-E3355A6B922A}"/>
            </a:ext>
          </a:extLst>
        </xdr:cNvPr>
        <xdr:cNvSpPr/>
      </xdr:nvSpPr>
      <xdr:spPr>
        <a:xfrm>
          <a:off x="17179853" y="8684575"/>
          <a:ext cx="1376277" cy="267287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38</xdr:col>
      <xdr:colOff>85597</xdr:colOff>
      <xdr:row>35</xdr:row>
      <xdr:rowOff>139500</xdr:rowOff>
    </xdr:from>
    <xdr:to>
      <xdr:col>39</xdr:col>
      <xdr:colOff>449037</xdr:colOff>
      <xdr:row>40</xdr:row>
      <xdr:rowOff>122465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C69F4722-DA92-66AE-4B98-2DFE9714A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3347" y="8684786"/>
          <a:ext cx="866904" cy="1207608"/>
        </a:xfrm>
        <a:prstGeom prst="rect">
          <a:avLst/>
        </a:prstGeom>
      </xdr:spPr>
    </xdr:pic>
    <xdr:clientData/>
  </xdr:twoCellAnchor>
  <xdr:oneCellAnchor>
    <xdr:from>
      <xdr:col>37</xdr:col>
      <xdr:colOff>244927</xdr:colOff>
      <xdr:row>41</xdr:row>
      <xdr:rowOff>231642</xdr:rowOff>
    </xdr:from>
    <xdr:ext cx="640945" cy="642484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626D383D-2327-4B16-BAC8-EA03B581FC65}"/>
            </a:ext>
          </a:extLst>
        </xdr:cNvPr>
        <xdr:cNvSpPr txBox="1"/>
      </xdr:nvSpPr>
      <xdr:spPr>
        <a:xfrm>
          <a:off x="19839213" y="10246499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38</xdr:col>
      <xdr:colOff>302566</xdr:colOff>
      <xdr:row>41</xdr:row>
      <xdr:rowOff>54429</xdr:rowOff>
    </xdr:from>
    <xdr:ext cx="585353" cy="792396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F5F965A-764B-4CE7-8357-8381F37B0EF5}"/>
            </a:ext>
          </a:extLst>
        </xdr:cNvPr>
        <xdr:cNvSpPr txBox="1"/>
      </xdr:nvSpPr>
      <xdr:spPr>
        <a:xfrm>
          <a:off x="20400316" y="10069286"/>
          <a:ext cx="585353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kumimoji="1" lang="en-US" altLang="ja-JP" sz="1100"/>
            <a:t>77-103</a:t>
          </a:r>
        </a:p>
        <a:p>
          <a:pPr algn="ctr"/>
          <a:r>
            <a:rPr kumimoji="1" lang="en-US" altLang="ja-JP" sz="1100"/>
            <a:t>32</a:t>
          </a:r>
        </a:p>
        <a:p>
          <a:pPr algn="ctr"/>
          <a:r>
            <a:rPr kumimoji="1" lang="en-US" altLang="ja-JP" sz="1100"/>
            <a:t>68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125426</xdr:colOff>
      <xdr:row>8</xdr:row>
      <xdr:rowOff>151361</xdr:rowOff>
    </xdr:from>
    <xdr:to>
      <xdr:col>4</xdr:col>
      <xdr:colOff>449249</xdr:colOff>
      <xdr:row>17</xdr:row>
      <xdr:rowOff>159790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BFAEDE7-F568-3750-DFE7-A3BFFD2C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676" y="2103986"/>
          <a:ext cx="1720823" cy="2294429"/>
        </a:xfrm>
        <a:prstGeom prst="rect">
          <a:avLst/>
        </a:prstGeom>
      </xdr:spPr>
    </xdr:pic>
    <xdr:clientData/>
  </xdr:twoCellAnchor>
  <xdr:twoCellAnchor editAs="oneCell">
    <xdr:from>
      <xdr:col>4</xdr:col>
      <xdr:colOff>236552</xdr:colOff>
      <xdr:row>8</xdr:row>
      <xdr:rowOff>167236</xdr:rowOff>
    </xdr:from>
    <xdr:to>
      <xdr:col>6</xdr:col>
      <xdr:colOff>301626</xdr:colOff>
      <xdr:row>14</xdr:row>
      <xdr:rowOff>84667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EC6103E-2C1C-3FD9-815C-E568B8B38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802" y="2119861"/>
          <a:ext cx="1081074" cy="1441431"/>
        </a:xfrm>
        <a:prstGeom prst="rect">
          <a:avLst/>
        </a:prstGeom>
      </xdr:spPr>
    </xdr:pic>
    <xdr:clientData/>
  </xdr:twoCellAnchor>
  <xdr:twoCellAnchor editAs="oneCell">
    <xdr:from>
      <xdr:col>12</xdr:col>
      <xdr:colOff>158751</xdr:colOff>
      <xdr:row>8</xdr:row>
      <xdr:rowOff>0</xdr:rowOff>
    </xdr:from>
    <xdr:to>
      <xdr:col>15</xdr:col>
      <xdr:colOff>91282</xdr:colOff>
      <xdr:row>17</xdr:row>
      <xdr:rowOff>142875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6024FC-A0B9-913A-E51D-7AF472AA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376" y="1952625"/>
          <a:ext cx="1821656" cy="2428875"/>
        </a:xfrm>
        <a:prstGeom prst="rect">
          <a:avLst/>
        </a:prstGeom>
      </xdr:spPr>
    </xdr:pic>
    <xdr:clientData/>
  </xdr:twoCellAnchor>
  <xdr:twoCellAnchor editAs="oneCell">
    <xdr:from>
      <xdr:col>14</xdr:col>
      <xdr:colOff>396876</xdr:colOff>
      <xdr:row>8</xdr:row>
      <xdr:rowOff>111126</xdr:rowOff>
    </xdr:from>
    <xdr:to>
      <xdr:col>16</xdr:col>
      <xdr:colOff>396875</xdr:colOff>
      <xdr:row>13</xdr:row>
      <xdr:rowOff>195792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476B831-92F2-0540-F3D9-E05F0849C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6" y="2063751"/>
          <a:ext cx="1015999" cy="1354666"/>
        </a:xfrm>
        <a:prstGeom prst="rect">
          <a:avLst/>
        </a:prstGeom>
      </xdr:spPr>
    </xdr:pic>
    <xdr:clientData/>
  </xdr:twoCellAnchor>
  <xdr:twoCellAnchor>
    <xdr:from>
      <xdr:col>3</xdr:col>
      <xdr:colOff>15875</xdr:colOff>
      <xdr:row>7</xdr:row>
      <xdr:rowOff>190500</xdr:rowOff>
    </xdr:from>
    <xdr:to>
      <xdr:col>4</xdr:col>
      <xdr:colOff>405740</xdr:colOff>
      <xdr:row>8</xdr:row>
      <xdr:rowOff>235652</xdr:rowOff>
    </xdr:to>
    <xdr:sp macro="" textlink="">
      <xdr:nvSpPr>
        <xdr:cNvPr id="10" name="角丸四角形 24">
          <a:extLst>
            <a:ext uri="{FF2B5EF4-FFF2-40B4-BE49-F238E27FC236}">
              <a16:creationId xmlns:a16="http://schemas.microsoft.com/office/drawing/2014/main" id="{426C80C3-B2A7-487D-A946-FFB93931BE80}"/>
            </a:ext>
          </a:extLst>
        </xdr:cNvPr>
        <xdr:cNvSpPr/>
      </xdr:nvSpPr>
      <xdr:spPr>
        <a:xfrm>
          <a:off x="1889125" y="1889125"/>
          <a:ext cx="1278865" cy="299152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>
    <xdr:from>
      <xdr:col>13</xdr:col>
      <xdr:colOff>1</xdr:colOff>
      <xdr:row>7</xdr:row>
      <xdr:rowOff>206375</xdr:rowOff>
    </xdr:from>
    <xdr:to>
      <xdr:col>14</xdr:col>
      <xdr:colOff>389866</xdr:colOff>
      <xdr:row>8</xdr:row>
      <xdr:rowOff>251527</xdr:rowOff>
    </xdr:to>
    <xdr:sp macro="" textlink="">
      <xdr:nvSpPr>
        <xdr:cNvPr id="11" name="角丸四角形 24">
          <a:extLst>
            <a:ext uri="{FF2B5EF4-FFF2-40B4-BE49-F238E27FC236}">
              <a16:creationId xmlns:a16="http://schemas.microsoft.com/office/drawing/2014/main" id="{BE13D540-5119-4637-AFCE-464938BD5D68}"/>
            </a:ext>
          </a:extLst>
        </xdr:cNvPr>
        <xdr:cNvSpPr/>
      </xdr:nvSpPr>
      <xdr:spPr>
        <a:xfrm>
          <a:off x="7016751" y="1905000"/>
          <a:ext cx="1278865" cy="299152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 editAs="oneCell">
    <xdr:from>
      <xdr:col>17</xdr:col>
      <xdr:colOff>1</xdr:colOff>
      <xdr:row>8</xdr:row>
      <xdr:rowOff>0</xdr:rowOff>
    </xdr:from>
    <xdr:to>
      <xdr:col>20</xdr:col>
      <xdr:colOff>285751</xdr:colOff>
      <xdr:row>12</xdr:row>
      <xdr:rowOff>42476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0FBD4A8-998C-E58C-2D81-C5EFAD6B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1" y="1952625"/>
          <a:ext cx="1809750" cy="1058476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8</xdr:row>
      <xdr:rowOff>0</xdr:rowOff>
    </xdr:from>
    <xdr:to>
      <xdr:col>10</xdr:col>
      <xdr:colOff>206375</xdr:colOff>
      <xdr:row>12</xdr:row>
      <xdr:rowOff>42476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15D1594-7DFF-4701-85E1-2339873B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1952625"/>
          <a:ext cx="1809750" cy="1058476"/>
        </a:xfrm>
        <a:prstGeom prst="rect">
          <a:avLst/>
        </a:prstGeom>
      </xdr:spPr>
    </xdr:pic>
    <xdr:clientData/>
  </xdr:twoCellAnchor>
  <xdr:oneCellAnchor>
    <xdr:from>
      <xdr:col>7</xdr:col>
      <xdr:colOff>142875</xdr:colOff>
      <xdr:row>13</xdr:row>
      <xdr:rowOff>125506</xdr:rowOff>
    </xdr:from>
    <xdr:ext cx="544508" cy="82586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E7CD194-2C19-457E-A1AC-47DB5A5B55A3}"/>
            </a:ext>
          </a:extLst>
        </xdr:cNvPr>
        <xdr:cNvSpPr txBox="1"/>
      </xdr:nvSpPr>
      <xdr:spPr>
        <a:xfrm>
          <a:off x="4429125" y="334813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8</xdr:col>
      <xdr:colOff>299195</xdr:colOff>
      <xdr:row>12</xdr:row>
      <xdr:rowOff>222250</xdr:rowOff>
    </xdr:from>
    <xdr:ext cx="327654" cy="95346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FDB1C55-60AE-482F-AD84-EBC44CA206CA}"/>
            </a:ext>
          </a:extLst>
        </xdr:cNvPr>
        <xdr:cNvSpPr txBox="1"/>
      </xdr:nvSpPr>
      <xdr:spPr>
        <a:xfrm>
          <a:off x="5093445" y="3190875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kumimoji="1" lang="en-US" altLang="ja-JP" sz="1100"/>
            <a:t>63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39</a:t>
          </a:r>
        </a:p>
      </xdr:txBody>
    </xdr:sp>
    <xdr:clientData/>
  </xdr:oneCellAnchor>
  <xdr:oneCellAnchor>
    <xdr:from>
      <xdr:col>17</xdr:col>
      <xdr:colOff>317500</xdr:colOff>
      <xdr:row>13</xdr:row>
      <xdr:rowOff>163606</xdr:rowOff>
    </xdr:from>
    <xdr:ext cx="544508" cy="82586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42EBCC8-8117-4255-90C3-5DA29A7DB30C}"/>
            </a:ext>
          </a:extLst>
        </xdr:cNvPr>
        <xdr:cNvSpPr txBox="1"/>
      </xdr:nvSpPr>
      <xdr:spPr>
        <a:xfrm>
          <a:off x="9747250" y="338623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18</xdr:col>
      <xdr:colOff>473820</xdr:colOff>
      <xdr:row>13</xdr:row>
      <xdr:rowOff>15875</xdr:rowOff>
    </xdr:from>
    <xdr:ext cx="327654" cy="95346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6C44A0-9F8D-47D7-9703-159F45B2DA20}"/>
            </a:ext>
          </a:extLst>
        </xdr:cNvPr>
        <xdr:cNvSpPr txBox="1"/>
      </xdr:nvSpPr>
      <xdr:spPr>
        <a:xfrm>
          <a:off x="10411570" y="323850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kumimoji="1" lang="en-US" altLang="ja-JP" sz="1100"/>
            <a:t>63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39</a:t>
          </a:r>
        </a:p>
      </xdr:txBody>
    </xdr:sp>
    <xdr:clientData/>
  </xdr:oneCellAnchor>
  <xdr:twoCellAnchor editAs="oneCell">
    <xdr:from>
      <xdr:col>27</xdr:col>
      <xdr:colOff>79375</xdr:colOff>
      <xdr:row>7</xdr:row>
      <xdr:rowOff>183070</xdr:rowOff>
    </xdr:from>
    <xdr:to>
      <xdr:col>30</xdr:col>
      <xdr:colOff>466725</xdr:colOff>
      <xdr:row>13</xdr:row>
      <xdr:rowOff>45138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52BB734-7312-9C0C-0FA5-5917F9E40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1881695"/>
          <a:ext cx="1911350" cy="1386068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95250</xdr:colOff>
      <xdr:row>8</xdr:row>
      <xdr:rowOff>142876</xdr:rowOff>
    </xdr:from>
    <xdr:to>
      <xdr:col>24</xdr:col>
      <xdr:colOff>472281</xdr:colOff>
      <xdr:row>17</xdr:row>
      <xdr:rowOff>222250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8FC754F-632C-5167-C6D1-990C05E7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2095501"/>
          <a:ext cx="1774031" cy="2365374"/>
        </a:xfrm>
        <a:prstGeom prst="rect">
          <a:avLst/>
        </a:prstGeom>
      </xdr:spPr>
    </xdr:pic>
    <xdr:clientData/>
  </xdr:twoCellAnchor>
  <xdr:twoCellAnchor editAs="oneCell">
    <xdr:from>
      <xdr:col>24</xdr:col>
      <xdr:colOff>222250</xdr:colOff>
      <xdr:row>7</xdr:row>
      <xdr:rowOff>222251</xdr:rowOff>
    </xdr:from>
    <xdr:to>
      <xdr:col>26</xdr:col>
      <xdr:colOff>412749</xdr:colOff>
      <xdr:row>14</xdr:row>
      <xdr:rowOff>52915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7ECA7EC0-AA2C-BC4F-4030-4A4153B9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1920876"/>
          <a:ext cx="1206499" cy="1608664"/>
        </a:xfrm>
        <a:prstGeom prst="rect">
          <a:avLst/>
        </a:prstGeom>
      </xdr:spPr>
    </xdr:pic>
    <xdr:clientData/>
  </xdr:twoCellAnchor>
  <xdr:oneCellAnchor>
    <xdr:from>
      <xdr:col>27</xdr:col>
      <xdr:colOff>222250</xdr:colOff>
      <xdr:row>14</xdr:row>
      <xdr:rowOff>84231</xdr:rowOff>
    </xdr:from>
    <xdr:ext cx="544508" cy="82586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4A61E81-5242-4B36-ABB3-6AA3EB86B31D}"/>
            </a:ext>
          </a:extLst>
        </xdr:cNvPr>
        <xdr:cNvSpPr txBox="1"/>
      </xdr:nvSpPr>
      <xdr:spPr>
        <a:xfrm>
          <a:off x="14811375" y="3560856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28</xdr:col>
      <xdr:colOff>378569</xdr:colOff>
      <xdr:row>13</xdr:row>
      <xdr:rowOff>190500</xdr:rowOff>
    </xdr:from>
    <xdr:ext cx="327654" cy="95346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E2D10DA-BD14-407F-9E85-551211223A0D}"/>
            </a:ext>
          </a:extLst>
        </xdr:cNvPr>
        <xdr:cNvSpPr txBox="1"/>
      </xdr:nvSpPr>
      <xdr:spPr>
        <a:xfrm>
          <a:off x="15475694" y="3413125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M</a:t>
          </a:r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82</a:t>
          </a:r>
        </a:p>
        <a:p>
          <a:pPr algn="ctr"/>
          <a:r>
            <a:rPr kumimoji="1" lang="en-US" altLang="ja-JP" sz="1100"/>
            <a:t>46</a:t>
          </a:r>
        </a:p>
        <a:p>
          <a:pPr algn="ctr"/>
          <a:r>
            <a:rPr kumimoji="1" lang="en-US" altLang="ja-JP" sz="1100"/>
            <a:t>64</a:t>
          </a:r>
        </a:p>
      </xdr:txBody>
    </xdr:sp>
    <xdr:clientData/>
  </xdr:oneCellAnchor>
  <xdr:oneCellAnchor>
    <xdr:from>
      <xdr:col>29</xdr:col>
      <xdr:colOff>197594</xdr:colOff>
      <xdr:row>13</xdr:row>
      <xdr:rowOff>200025</xdr:rowOff>
    </xdr:from>
    <xdr:ext cx="327654" cy="95346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FAD7461-26DA-4657-9A95-207F408D4EBA}"/>
            </a:ext>
          </a:extLst>
        </xdr:cNvPr>
        <xdr:cNvSpPr txBox="1"/>
      </xdr:nvSpPr>
      <xdr:spPr>
        <a:xfrm>
          <a:off x="15802719" y="342265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L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47</a:t>
          </a:r>
        </a:p>
        <a:p>
          <a:pPr algn="ctr"/>
          <a:r>
            <a:rPr kumimoji="1" lang="en-US" altLang="ja-JP" sz="1100"/>
            <a:t>65</a:t>
          </a:r>
        </a:p>
      </xdr:txBody>
    </xdr:sp>
    <xdr:clientData/>
  </xdr:oneCellAnchor>
  <xdr:twoCellAnchor editAs="oneCell">
    <xdr:from>
      <xdr:col>37</xdr:col>
      <xdr:colOff>142875</xdr:colOff>
      <xdr:row>7</xdr:row>
      <xdr:rowOff>111125</xdr:rowOff>
    </xdr:from>
    <xdr:to>
      <xdr:col>40</xdr:col>
      <xdr:colOff>434975</xdr:colOff>
      <xdr:row>12</xdr:row>
      <xdr:rowOff>227193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FA5CDA8-3B94-46A5-809D-9F65773BD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1375" y="1809750"/>
          <a:ext cx="1911350" cy="1386068"/>
        </a:xfrm>
        <a:prstGeom prst="rect">
          <a:avLst/>
        </a:prstGeom>
      </xdr:spPr>
    </xdr:pic>
    <xdr:clientData/>
  </xdr:twoCellAnchor>
  <xdr:oneCellAnchor>
    <xdr:from>
      <xdr:col>37</xdr:col>
      <xdr:colOff>285750</xdr:colOff>
      <xdr:row>14</xdr:row>
      <xdr:rowOff>12286</xdr:rowOff>
    </xdr:from>
    <xdr:ext cx="544508" cy="82586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3E9219B-D61A-4F98-B213-DC1B1F86A118}"/>
            </a:ext>
          </a:extLst>
        </xdr:cNvPr>
        <xdr:cNvSpPr txBox="1"/>
      </xdr:nvSpPr>
      <xdr:spPr>
        <a:xfrm>
          <a:off x="20034250" y="348891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38</xdr:col>
      <xdr:colOff>442069</xdr:colOff>
      <xdr:row>13</xdr:row>
      <xdr:rowOff>118555</xdr:rowOff>
    </xdr:from>
    <xdr:ext cx="327654" cy="953466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026A664-2E36-46FE-8C2B-3618D4114A77}"/>
            </a:ext>
          </a:extLst>
        </xdr:cNvPr>
        <xdr:cNvSpPr txBox="1"/>
      </xdr:nvSpPr>
      <xdr:spPr>
        <a:xfrm>
          <a:off x="20698569" y="334118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M</a:t>
          </a:r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82</a:t>
          </a:r>
        </a:p>
        <a:p>
          <a:pPr algn="ctr"/>
          <a:r>
            <a:rPr kumimoji="1" lang="en-US" altLang="ja-JP" sz="1100"/>
            <a:t>46</a:t>
          </a:r>
        </a:p>
        <a:p>
          <a:pPr algn="ctr"/>
          <a:r>
            <a:rPr kumimoji="1" lang="en-US" altLang="ja-JP" sz="1100"/>
            <a:t>64</a:t>
          </a:r>
        </a:p>
      </xdr:txBody>
    </xdr:sp>
    <xdr:clientData/>
  </xdr:oneCellAnchor>
  <xdr:oneCellAnchor>
    <xdr:from>
      <xdr:col>39</xdr:col>
      <xdr:colOff>261094</xdr:colOff>
      <xdr:row>13</xdr:row>
      <xdr:rowOff>128080</xdr:rowOff>
    </xdr:from>
    <xdr:ext cx="327654" cy="95346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67FD6F9-88B7-4A89-A0E3-C1D9F0944909}"/>
            </a:ext>
          </a:extLst>
        </xdr:cNvPr>
        <xdr:cNvSpPr txBox="1"/>
      </xdr:nvSpPr>
      <xdr:spPr>
        <a:xfrm>
          <a:off x="21025594" y="3350705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L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47</a:t>
          </a:r>
        </a:p>
        <a:p>
          <a:pPr algn="ctr"/>
          <a:r>
            <a:rPr kumimoji="1" lang="en-US" altLang="ja-JP" sz="1100"/>
            <a:t>65</a:t>
          </a:r>
        </a:p>
      </xdr:txBody>
    </xdr:sp>
    <xdr:clientData/>
  </xdr:oneCellAnchor>
  <xdr:twoCellAnchor>
    <xdr:from>
      <xdr:col>23</xdr:col>
      <xdr:colOff>127000</xdr:colOff>
      <xdr:row>7</xdr:row>
      <xdr:rowOff>95250</xdr:rowOff>
    </xdr:from>
    <xdr:to>
      <xdr:col>25</xdr:col>
      <xdr:colOff>271069</xdr:colOff>
      <xdr:row>8</xdr:row>
      <xdr:rowOff>89003</xdr:rowOff>
    </xdr:to>
    <xdr:sp macro="" textlink="">
      <xdr:nvSpPr>
        <xdr:cNvPr id="32" name="角丸四角形 44">
          <a:extLst>
            <a:ext uri="{FF2B5EF4-FFF2-40B4-BE49-F238E27FC236}">
              <a16:creationId xmlns:a16="http://schemas.microsoft.com/office/drawing/2014/main" id="{0B86E32F-F669-4C70-84F5-6F572F6991B9}"/>
            </a:ext>
          </a:extLst>
        </xdr:cNvPr>
        <xdr:cNvSpPr/>
      </xdr:nvSpPr>
      <xdr:spPr>
        <a:xfrm>
          <a:off x="12303125" y="179387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>
    <xdr:from>
      <xdr:col>32</xdr:col>
      <xdr:colOff>422275</xdr:colOff>
      <xdr:row>7</xdr:row>
      <xdr:rowOff>184150</xdr:rowOff>
    </xdr:from>
    <xdr:to>
      <xdr:col>35</xdr:col>
      <xdr:colOff>58344</xdr:colOff>
      <xdr:row>8</xdr:row>
      <xdr:rowOff>177903</xdr:rowOff>
    </xdr:to>
    <xdr:sp macro="" textlink="">
      <xdr:nvSpPr>
        <xdr:cNvPr id="33" name="角丸四角形 44">
          <a:extLst>
            <a:ext uri="{FF2B5EF4-FFF2-40B4-BE49-F238E27FC236}">
              <a16:creationId xmlns:a16="http://schemas.microsoft.com/office/drawing/2014/main" id="{543DE71D-69C8-4FE6-A4BB-2608708BED7E}"/>
            </a:ext>
          </a:extLst>
        </xdr:cNvPr>
        <xdr:cNvSpPr/>
      </xdr:nvSpPr>
      <xdr:spPr>
        <a:xfrm>
          <a:off x="17249775" y="188277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2</xdr:col>
      <xdr:colOff>158751</xdr:colOff>
      <xdr:row>36</xdr:row>
      <xdr:rowOff>83608</xdr:rowOff>
    </xdr:from>
    <xdr:to>
      <xdr:col>5</xdr:col>
      <xdr:colOff>0</xdr:colOff>
      <xdr:row>45</xdr:row>
      <xdr:rowOff>125940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881E5D55-0741-61FA-A693-7DC07933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9100608"/>
          <a:ext cx="1746249" cy="2328332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254001</xdr:colOff>
      <xdr:row>35</xdr:row>
      <xdr:rowOff>226482</xdr:rowOff>
    </xdr:from>
    <xdr:to>
      <xdr:col>6</xdr:col>
      <xdr:colOff>349251</xdr:colOff>
      <xdr:row>41</xdr:row>
      <xdr:rowOff>184149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EEFA322-29E0-1C37-3CCB-81445CF9C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1" y="8989482"/>
          <a:ext cx="1111250" cy="1481667"/>
        </a:xfrm>
        <a:prstGeom prst="rect">
          <a:avLst/>
        </a:prstGeom>
      </xdr:spPr>
    </xdr:pic>
    <xdr:clientData/>
  </xdr:twoCellAnchor>
  <xdr:oneCellAnchor>
    <xdr:from>
      <xdr:col>7</xdr:col>
      <xdr:colOff>365125</xdr:colOff>
      <xdr:row>42</xdr:row>
      <xdr:rowOff>46131</xdr:rowOff>
    </xdr:from>
    <xdr:ext cx="544508" cy="82586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A2F659A-2250-4AD0-97A2-705402809D22}"/>
            </a:ext>
          </a:extLst>
        </xdr:cNvPr>
        <xdr:cNvSpPr txBox="1"/>
      </xdr:nvSpPr>
      <xdr:spPr>
        <a:xfrm>
          <a:off x="4651375" y="1058713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9</xdr:col>
      <xdr:colOff>13442</xdr:colOff>
      <xdr:row>41</xdr:row>
      <xdr:rowOff>142875</xdr:rowOff>
    </xdr:from>
    <xdr:ext cx="327654" cy="1125693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7B334BC-8985-4470-88C9-B45B86EDFCCC}"/>
            </a:ext>
          </a:extLst>
        </xdr:cNvPr>
        <xdr:cNvSpPr txBox="1"/>
      </xdr:nvSpPr>
      <xdr:spPr>
        <a:xfrm>
          <a:off x="5315692" y="10429875"/>
          <a:ext cx="327654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lang="en-US" altLang="ja-JP"/>
            <a:t>68</a:t>
          </a:r>
        </a:p>
        <a:p>
          <a:pPr algn="ctr"/>
          <a:r>
            <a:rPr lang="en-US" altLang="ja-JP"/>
            <a:t>90</a:t>
          </a:r>
        </a:p>
        <a:p>
          <a:pPr algn="ctr"/>
          <a:r>
            <a:rPr lang="en-US" altLang="ja-JP"/>
            <a:t>52</a:t>
          </a:r>
        </a:p>
        <a:p>
          <a:pPr algn="ctr"/>
          <a:r>
            <a:rPr lang="en-US" altLang="ja-JP"/>
            <a:t>62</a:t>
          </a:r>
        </a:p>
        <a:p>
          <a:pPr algn="ctr"/>
          <a:endParaRPr kumimoji="1" lang="en-US" altLang="ja-JP" sz="1100"/>
        </a:p>
      </xdr:txBody>
    </xdr:sp>
    <xdr:clientData/>
  </xdr:oneCellAnchor>
  <xdr:twoCellAnchor editAs="oneCell">
    <xdr:from>
      <xdr:col>6</xdr:col>
      <xdr:colOff>428626</xdr:colOff>
      <xdr:row>35</xdr:row>
      <xdr:rowOff>158750</xdr:rowOff>
    </xdr:from>
    <xdr:to>
      <xdr:col>10</xdr:col>
      <xdr:colOff>398816</xdr:colOff>
      <xdr:row>40</xdr:row>
      <xdr:rowOff>238125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AA362DA9-FFD9-42CB-230F-A073F4F64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6" y="8921750"/>
          <a:ext cx="2002190" cy="13493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35</xdr:row>
      <xdr:rowOff>158750</xdr:rowOff>
    </xdr:from>
    <xdr:to>
      <xdr:col>4</xdr:col>
      <xdr:colOff>453365</xdr:colOff>
      <xdr:row>36</xdr:row>
      <xdr:rowOff>203902</xdr:rowOff>
    </xdr:to>
    <xdr:sp macro="" textlink="">
      <xdr:nvSpPr>
        <xdr:cNvPr id="42" name="角丸四角形 24">
          <a:extLst>
            <a:ext uri="{FF2B5EF4-FFF2-40B4-BE49-F238E27FC236}">
              <a16:creationId xmlns:a16="http://schemas.microsoft.com/office/drawing/2014/main" id="{DEAF7229-C1C2-4B76-B94C-2602480D4638}"/>
            </a:ext>
          </a:extLst>
        </xdr:cNvPr>
        <xdr:cNvSpPr/>
      </xdr:nvSpPr>
      <xdr:spPr>
        <a:xfrm>
          <a:off x="1936750" y="8921750"/>
          <a:ext cx="1278865" cy="299152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oneCellAnchor>
    <xdr:from>
      <xdr:col>17</xdr:col>
      <xdr:colOff>333375</xdr:colOff>
      <xdr:row>41</xdr:row>
      <xdr:rowOff>147731</xdr:rowOff>
    </xdr:from>
    <xdr:ext cx="544508" cy="82586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6863AD0-2E3D-4050-8C81-B1FD5C43B8FC}"/>
            </a:ext>
          </a:extLst>
        </xdr:cNvPr>
        <xdr:cNvSpPr txBox="1"/>
      </xdr:nvSpPr>
      <xdr:spPr>
        <a:xfrm>
          <a:off x="9763125" y="1043473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18</xdr:col>
      <xdr:colOff>489695</xdr:colOff>
      <xdr:row>41</xdr:row>
      <xdr:rowOff>0</xdr:rowOff>
    </xdr:from>
    <xdr:ext cx="327654" cy="953466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54720AC-DED5-4311-9BEE-F93CA6468E35}"/>
            </a:ext>
          </a:extLst>
        </xdr:cNvPr>
        <xdr:cNvSpPr txBox="1"/>
      </xdr:nvSpPr>
      <xdr:spPr>
        <a:xfrm>
          <a:off x="10427445" y="1028700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kumimoji="1" lang="en-US" altLang="ja-JP" sz="1100"/>
            <a:t>63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39</a:t>
          </a:r>
        </a:p>
      </xdr:txBody>
    </xdr:sp>
    <xdr:clientData/>
  </xdr:oneCellAnchor>
  <xdr:twoCellAnchor editAs="oneCell">
    <xdr:from>
      <xdr:col>12</xdr:col>
      <xdr:colOff>444501</xdr:colOff>
      <xdr:row>36</xdr:row>
      <xdr:rowOff>31750</xdr:rowOff>
    </xdr:from>
    <xdr:to>
      <xdr:col>15</xdr:col>
      <xdr:colOff>333376</xdr:colOff>
      <xdr:row>45</xdr:row>
      <xdr:rowOff>116417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40B2727E-BCAE-FB85-AC5F-D094ED1D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9126" y="9048750"/>
          <a:ext cx="1778000" cy="2370667"/>
        </a:xfrm>
        <a:prstGeom prst="rect">
          <a:avLst/>
        </a:prstGeom>
      </xdr:spPr>
    </xdr:pic>
    <xdr:clientData/>
  </xdr:twoCellAnchor>
  <xdr:twoCellAnchor editAs="oneCell">
    <xdr:from>
      <xdr:col>26</xdr:col>
      <xdr:colOff>240290</xdr:colOff>
      <xdr:row>36</xdr:row>
      <xdr:rowOff>25793</xdr:rowOff>
    </xdr:from>
    <xdr:to>
      <xdr:col>30</xdr:col>
      <xdr:colOff>156586</xdr:colOff>
      <xdr:row>41</xdr:row>
      <xdr:rowOff>57386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1E9919C7-11F5-0153-4DA0-3B4503ED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1415" y="9042793"/>
          <a:ext cx="1948296" cy="1301593"/>
        </a:xfrm>
        <a:prstGeom prst="rect">
          <a:avLst/>
        </a:prstGeom>
      </xdr:spPr>
    </xdr:pic>
    <xdr:clientData/>
  </xdr:twoCellAnchor>
  <xdr:twoCellAnchor editAs="oneCell">
    <xdr:from>
      <xdr:col>16</xdr:col>
      <xdr:colOff>84603</xdr:colOff>
      <xdr:row>35</xdr:row>
      <xdr:rowOff>158750</xdr:rowOff>
    </xdr:from>
    <xdr:to>
      <xdr:col>20</xdr:col>
      <xdr:colOff>104774</xdr:colOff>
      <xdr:row>40</xdr:row>
      <xdr:rowOff>190500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15435CFC-CF61-A127-BF75-4BF05C29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353" y="8921750"/>
          <a:ext cx="2052171" cy="1301750"/>
        </a:xfrm>
        <a:prstGeom prst="rect">
          <a:avLst/>
        </a:prstGeom>
      </xdr:spPr>
    </xdr:pic>
    <xdr:clientData/>
  </xdr:twoCellAnchor>
  <xdr:oneCellAnchor>
    <xdr:from>
      <xdr:col>27</xdr:col>
      <xdr:colOff>317500</xdr:colOff>
      <xdr:row>42</xdr:row>
      <xdr:rowOff>52481</xdr:rowOff>
    </xdr:from>
    <xdr:ext cx="544508" cy="825867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3E60771-5D9A-4812-806B-73BEB319D23B}"/>
            </a:ext>
          </a:extLst>
        </xdr:cNvPr>
        <xdr:cNvSpPr txBox="1"/>
      </xdr:nvSpPr>
      <xdr:spPr>
        <a:xfrm>
          <a:off x="14906625" y="1059348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28</xdr:col>
      <xdr:colOff>473820</xdr:colOff>
      <xdr:row>41</xdr:row>
      <xdr:rowOff>158750</xdr:rowOff>
    </xdr:from>
    <xdr:ext cx="327654" cy="95346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AD14AA1-A779-4FA6-9C94-AC34A35414F8}"/>
            </a:ext>
          </a:extLst>
        </xdr:cNvPr>
        <xdr:cNvSpPr txBox="1"/>
      </xdr:nvSpPr>
      <xdr:spPr>
        <a:xfrm>
          <a:off x="15570945" y="1044575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kumimoji="1" lang="en-US" altLang="ja-JP" sz="1100"/>
            <a:t>63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39</a:t>
          </a:r>
        </a:p>
      </xdr:txBody>
    </xdr:sp>
    <xdr:clientData/>
  </xdr:oneCellAnchor>
  <xdr:twoCellAnchor editAs="oneCell">
    <xdr:from>
      <xdr:col>22</xdr:col>
      <xdr:colOff>127001</xdr:colOff>
      <xdr:row>36</xdr:row>
      <xdr:rowOff>111125</xdr:rowOff>
    </xdr:from>
    <xdr:to>
      <xdr:col>25</xdr:col>
      <xdr:colOff>19844</xdr:colOff>
      <xdr:row>45</xdr:row>
      <xdr:rowOff>212724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B27EF8B0-D521-6092-9EC4-D8FCBECED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5126" y="9128125"/>
          <a:ext cx="1797843" cy="2387599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35</xdr:row>
      <xdr:rowOff>231775</xdr:rowOff>
    </xdr:from>
    <xdr:to>
      <xdr:col>14</xdr:col>
      <xdr:colOff>447015</xdr:colOff>
      <xdr:row>37</xdr:row>
      <xdr:rowOff>22927</xdr:rowOff>
    </xdr:to>
    <xdr:sp macro="" textlink="">
      <xdr:nvSpPr>
        <xdr:cNvPr id="56" name="角丸四角形 24">
          <a:extLst>
            <a:ext uri="{FF2B5EF4-FFF2-40B4-BE49-F238E27FC236}">
              <a16:creationId xmlns:a16="http://schemas.microsoft.com/office/drawing/2014/main" id="{38661989-9AA9-495E-A9DD-EC07E325B879}"/>
            </a:ext>
          </a:extLst>
        </xdr:cNvPr>
        <xdr:cNvSpPr/>
      </xdr:nvSpPr>
      <xdr:spPr>
        <a:xfrm>
          <a:off x="7073900" y="8994775"/>
          <a:ext cx="1278865" cy="299152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>
    <xdr:from>
      <xdr:col>22</xdr:col>
      <xdr:colOff>415925</xdr:colOff>
      <xdr:row>35</xdr:row>
      <xdr:rowOff>241300</xdr:rowOff>
    </xdr:from>
    <xdr:to>
      <xdr:col>24</xdr:col>
      <xdr:colOff>297790</xdr:colOff>
      <xdr:row>37</xdr:row>
      <xdr:rowOff>32452</xdr:rowOff>
    </xdr:to>
    <xdr:sp macro="" textlink="">
      <xdr:nvSpPr>
        <xdr:cNvPr id="57" name="角丸四角形 24">
          <a:extLst>
            <a:ext uri="{FF2B5EF4-FFF2-40B4-BE49-F238E27FC236}">
              <a16:creationId xmlns:a16="http://schemas.microsoft.com/office/drawing/2014/main" id="{20847A00-CEFA-4673-B162-74457F82D79F}"/>
            </a:ext>
          </a:extLst>
        </xdr:cNvPr>
        <xdr:cNvSpPr/>
      </xdr:nvSpPr>
      <xdr:spPr>
        <a:xfrm>
          <a:off x="12084050" y="9004300"/>
          <a:ext cx="1278865" cy="299152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 editAs="oneCell">
    <xdr:from>
      <xdr:col>37</xdr:col>
      <xdr:colOff>301625</xdr:colOff>
      <xdr:row>36</xdr:row>
      <xdr:rowOff>15875</xdr:rowOff>
    </xdr:from>
    <xdr:to>
      <xdr:col>40</xdr:col>
      <xdr:colOff>154422</xdr:colOff>
      <xdr:row>40</xdr:row>
      <xdr:rowOff>23299</xdr:rowOff>
    </xdr:to>
    <xdr:pic>
      <xdr:nvPicPr>
        <xdr:cNvPr id="58" name="図 57" descr="E128T　ボートネックＴ　サンプル発注.jpg">
          <a:extLst>
            <a:ext uri="{FF2B5EF4-FFF2-40B4-BE49-F238E27FC236}">
              <a16:creationId xmlns:a16="http://schemas.microsoft.com/office/drawing/2014/main" id="{D8AF0ED5-5FAC-4619-ADAD-1E369C4D6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50125" y="9032875"/>
          <a:ext cx="1472047" cy="1023424"/>
        </a:xfrm>
        <a:prstGeom prst="rect">
          <a:avLst/>
        </a:prstGeom>
      </xdr:spPr>
    </xdr:pic>
    <xdr:clientData/>
  </xdr:twoCellAnchor>
  <xdr:oneCellAnchor>
    <xdr:from>
      <xdr:col>37</xdr:col>
      <xdr:colOff>444500</xdr:colOff>
      <xdr:row>41</xdr:row>
      <xdr:rowOff>150454</xdr:rowOff>
    </xdr:from>
    <xdr:ext cx="544508" cy="825867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85083C0-741F-4B90-A738-225292FD9845}"/>
            </a:ext>
          </a:extLst>
        </xdr:cNvPr>
        <xdr:cNvSpPr txBox="1"/>
      </xdr:nvSpPr>
      <xdr:spPr>
        <a:xfrm>
          <a:off x="20193000" y="10437454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39</xdr:col>
      <xdr:colOff>114355</xdr:colOff>
      <xdr:row>41</xdr:row>
      <xdr:rowOff>31750</xdr:rowOff>
    </xdr:from>
    <xdr:ext cx="327654" cy="96462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840EA69-7D15-40C1-B7E7-C7F0ED3C6706}"/>
            </a:ext>
          </a:extLst>
        </xdr:cNvPr>
        <xdr:cNvSpPr txBox="1"/>
      </xdr:nvSpPr>
      <xdr:spPr>
        <a:xfrm>
          <a:off x="20878855" y="10318750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F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74</a:t>
          </a:r>
        </a:p>
        <a:p>
          <a:pPr algn="ctr"/>
          <a:r>
            <a:rPr kumimoji="1" lang="en-US" altLang="ja-JP" sz="1100"/>
            <a:t>64</a:t>
          </a:r>
        </a:p>
        <a:p>
          <a:pPr algn="ctr"/>
          <a:r>
            <a:rPr kumimoji="1" lang="en-US" altLang="ja-JP" sz="1100"/>
            <a:t>27</a:t>
          </a:r>
          <a:endParaRPr kumimoji="1" lang="ja-JP" altLang="en-US" sz="1100"/>
        </a:p>
      </xdr:txBody>
    </xdr:sp>
    <xdr:clientData/>
  </xdr:oneCellAnchor>
  <xdr:twoCellAnchor editAs="oneCell">
    <xdr:from>
      <xdr:col>32</xdr:col>
      <xdr:colOff>246063</xdr:colOff>
      <xdr:row>36</xdr:row>
      <xdr:rowOff>41275</xdr:rowOff>
    </xdr:from>
    <xdr:to>
      <xdr:col>35</xdr:col>
      <xdr:colOff>174625</xdr:colOff>
      <xdr:row>45</xdr:row>
      <xdr:rowOff>200024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1DF8F20A-7997-B448-D4AA-8BA4E5E9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563" y="9058275"/>
          <a:ext cx="1833562" cy="2444749"/>
        </a:xfrm>
        <a:prstGeom prst="rect">
          <a:avLst/>
        </a:prstGeom>
      </xdr:spPr>
    </xdr:pic>
    <xdr:clientData/>
  </xdr:twoCellAnchor>
  <xdr:twoCellAnchor>
    <xdr:from>
      <xdr:col>33</xdr:col>
      <xdr:colOff>92075</xdr:colOff>
      <xdr:row>35</xdr:row>
      <xdr:rowOff>92075</xdr:rowOff>
    </xdr:from>
    <xdr:to>
      <xdr:col>34</xdr:col>
      <xdr:colOff>481940</xdr:colOff>
      <xdr:row>36</xdr:row>
      <xdr:rowOff>137227</xdr:rowOff>
    </xdr:to>
    <xdr:sp macro="" textlink="">
      <xdr:nvSpPr>
        <xdr:cNvPr id="64" name="角丸四角形 24">
          <a:extLst>
            <a:ext uri="{FF2B5EF4-FFF2-40B4-BE49-F238E27FC236}">
              <a16:creationId xmlns:a16="http://schemas.microsoft.com/office/drawing/2014/main" id="{7147E518-7093-4930-8A8A-59687D727A22}"/>
            </a:ext>
          </a:extLst>
        </xdr:cNvPr>
        <xdr:cNvSpPr/>
      </xdr:nvSpPr>
      <xdr:spPr>
        <a:xfrm>
          <a:off x="17427575" y="8855075"/>
          <a:ext cx="1278865" cy="299152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twoCellAnchor editAs="oneCell">
    <xdr:from>
      <xdr:col>32</xdr:col>
      <xdr:colOff>123031</xdr:colOff>
      <xdr:row>9</xdr:row>
      <xdr:rowOff>111124</xdr:rowOff>
    </xdr:from>
    <xdr:to>
      <xdr:col>34</xdr:col>
      <xdr:colOff>190500</xdr:colOff>
      <xdr:row>17</xdr:row>
      <xdr:rowOff>31749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54AE62-A895-876D-9B94-268AECB3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0531" y="2317749"/>
          <a:ext cx="1464469" cy="1952625"/>
        </a:xfrm>
        <a:prstGeom prst="rect">
          <a:avLst/>
        </a:prstGeom>
      </xdr:spPr>
    </xdr:pic>
    <xdr:clientData/>
  </xdr:twoCellAnchor>
  <xdr:twoCellAnchor editAs="oneCell">
    <xdr:from>
      <xdr:col>34</xdr:col>
      <xdr:colOff>234157</xdr:colOff>
      <xdr:row>8</xdr:row>
      <xdr:rowOff>228599</xdr:rowOff>
    </xdr:from>
    <xdr:to>
      <xdr:col>36</xdr:col>
      <xdr:colOff>254001</xdr:colOff>
      <xdr:row>14</xdr:row>
      <xdr:rowOff>95249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BDF0D90-BABF-FCBA-5A36-CD17B00B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8657" y="2181224"/>
          <a:ext cx="1035844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404000</xdr:colOff>
      <xdr:row>8</xdr:row>
      <xdr:rowOff>102375</xdr:rowOff>
    </xdr:from>
    <xdr:to>
      <xdr:col>5</xdr:col>
      <xdr:colOff>243875</xdr:colOff>
      <xdr:row>17</xdr:row>
      <xdr:rowOff>142875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5812C91-D070-88E2-2D8B-7DA0932B5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250" y="2055000"/>
          <a:ext cx="1744875" cy="2326500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349250</xdr:colOff>
      <xdr:row>8</xdr:row>
      <xdr:rowOff>31751</xdr:rowOff>
    </xdr:from>
    <xdr:to>
      <xdr:col>9</xdr:col>
      <xdr:colOff>301625</xdr:colOff>
      <xdr:row>12</xdr:row>
      <xdr:rowOff>129553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2CF0CDE-245A-C415-7E6D-854157D8B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0" y="1984376"/>
          <a:ext cx="1476375" cy="1113802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13</xdr:row>
      <xdr:rowOff>247837</xdr:rowOff>
    </xdr:from>
    <xdr:ext cx="511807" cy="75918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3D89C2-1D9E-4988-A4C5-34CBBB589E67}"/>
            </a:ext>
          </a:extLst>
        </xdr:cNvPr>
        <xdr:cNvSpPr txBox="1"/>
      </xdr:nvSpPr>
      <xdr:spPr>
        <a:xfrm>
          <a:off x="4286250" y="3470462"/>
          <a:ext cx="51180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000"/>
            <a:t>バスト</a:t>
          </a:r>
          <a:endParaRPr kumimoji="1" lang="en-US" altLang="ja-JP" sz="1000"/>
        </a:p>
        <a:p>
          <a:r>
            <a:rPr kumimoji="1" lang="ja-JP" altLang="en-US" sz="1000"/>
            <a:t>着丈</a:t>
          </a:r>
          <a:endParaRPr kumimoji="1" lang="en-US" altLang="ja-JP" sz="1000"/>
        </a:p>
        <a:p>
          <a:r>
            <a:rPr kumimoji="1" lang="ja-JP" altLang="en-US" sz="1000"/>
            <a:t>肩幅</a:t>
          </a:r>
          <a:endParaRPr kumimoji="1" lang="en-US" altLang="ja-JP" sz="1000"/>
        </a:p>
        <a:p>
          <a:r>
            <a:rPr kumimoji="1" lang="ja-JP" altLang="en-US" sz="1000"/>
            <a:t>袖丈</a:t>
          </a:r>
        </a:p>
      </xdr:txBody>
    </xdr:sp>
    <xdr:clientData/>
  </xdr:oneCellAnchor>
  <xdr:oneCellAnchor>
    <xdr:from>
      <xdr:col>7</xdr:col>
      <xdr:colOff>427896</xdr:colOff>
      <xdr:row>13</xdr:row>
      <xdr:rowOff>65181</xdr:rowOff>
    </xdr:from>
    <xdr:ext cx="327654" cy="9646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0E4A948-33E6-489A-816B-F752A6E32F43}"/>
            </a:ext>
          </a:extLst>
        </xdr:cNvPr>
        <xdr:cNvSpPr txBox="1"/>
      </xdr:nvSpPr>
      <xdr:spPr>
        <a:xfrm>
          <a:off x="4714146" y="3287806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86</a:t>
          </a:r>
        </a:p>
        <a:p>
          <a:pPr algn="ctr"/>
          <a:r>
            <a:rPr kumimoji="1" lang="en-US" altLang="ja-JP" sz="1100"/>
            <a:t>47</a:t>
          </a:r>
        </a:p>
        <a:p>
          <a:pPr algn="ctr"/>
          <a:r>
            <a:rPr kumimoji="1" lang="en-US" altLang="ja-JP" sz="1100"/>
            <a:t>55</a:t>
          </a:r>
        </a:p>
      </xdr:txBody>
    </xdr:sp>
    <xdr:clientData/>
  </xdr:oneCellAnchor>
  <xdr:oneCellAnchor>
    <xdr:from>
      <xdr:col>8</xdr:col>
      <xdr:colOff>163810</xdr:colOff>
      <xdr:row>13</xdr:row>
      <xdr:rowOff>63500</xdr:rowOff>
    </xdr:from>
    <xdr:ext cx="327654" cy="9646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59287A-B037-47DB-BDE6-14D7CF6D3B42}"/>
            </a:ext>
          </a:extLst>
        </xdr:cNvPr>
        <xdr:cNvSpPr txBox="1"/>
      </xdr:nvSpPr>
      <xdr:spPr>
        <a:xfrm>
          <a:off x="4958060" y="3286125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60</a:t>
          </a:r>
        </a:p>
        <a:p>
          <a:pPr algn="ctr"/>
          <a:r>
            <a:rPr kumimoji="1" lang="en-US" altLang="ja-JP" sz="1100"/>
            <a:t>89</a:t>
          </a:r>
        </a:p>
        <a:p>
          <a:pPr algn="ctr"/>
          <a:r>
            <a:rPr kumimoji="1" lang="en-US" altLang="ja-JP" sz="1100"/>
            <a:t>48</a:t>
          </a:r>
        </a:p>
        <a:p>
          <a:pPr algn="ctr"/>
          <a:r>
            <a:rPr kumimoji="1" lang="en-US" altLang="ja-JP" sz="1100"/>
            <a:t>66</a:t>
          </a:r>
        </a:p>
      </xdr:txBody>
    </xdr:sp>
    <xdr:clientData/>
  </xdr:oneCellAnchor>
  <xdr:twoCellAnchor editAs="oneCell">
    <xdr:from>
      <xdr:col>14</xdr:col>
      <xdr:colOff>428626</xdr:colOff>
      <xdr:row>7</xdr:row>
      <xdr:rowOff>142876</xdr:rowOff>
    </xdr:from>
    <xdr:to>
      <xdr:col>17</xdr:col>
      <xdr:colOff>206376</xdr:colOff>
      <xdr:row>14</xdr:row>
      <xdr:rowOff>100542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E0FC2AB-11B8-6700-1C1C-175B211F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6" y="1841501"/>
          <a:ext cx="1301750" cy="1735666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8</xdr:row>
      <xdr:rowOff>47625</xdr:rowOff>
    </xdr:from>
    <xdr:to>
      <xdr:col>15</xdr:col>
      <xdr:colOff>51594</xdr:colOff>
      <xdr:row>17</xdr:row>
      <xdr:rowOff>222250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3A9A47A-CE93-0403-E0A2-C311934A6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2000250"/>
          <a:ext cx="1845469" cy="246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34646</xdr:colOff>
      <xdr:row>10</xdr:row>
      <xdr:rowOff>85013</xdr:rowOff>
    </xdr:from>
    <xdr:to>
      <xdr:col>20</xdr:col>
      <xdr:colOff>298450</xdr:colOff>
      <xdr:row>17</xdr:row>
      <xdr:rowOff>85724</xdr:rowOff>
    </xdr:to>
    <xdr:pic>
      <xdr:nvPicPr>
        <xdr:cNvPr id="15" name="図 14" descr="スタンドカラー　バックタック.jpg">
          <a:extLst>
            <a:ext uri="{FF2B5EF4-FFF2-40B4-BE49-F238E27FC236}">
              <a16:creationId xmlns:a16="http://schemas.microsoft.com/office/drawing/2014/main" id="{708BA003-BADC-4104-815C-F6A68AA31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72396" y="2545638"/>
          <a:ext cx="1279804" cy="1778711"/>
        </a:xfrm>
        <a:prstGeom prst="rect">
          <a:avLst/>
        </a:prstGeom>
      </xdr:spPr>
    </xdr:pic>
    <xdr:clientData/>
  </xdr:twoCellAnchor>
  <xdr:twoCellAnchor>
    <xdr:from>
      <xdr:col>13</xdr:col>
      <xdr:colOff>15875</xdr:colOff>
      <xdr:row>7</xdr:row>
      <xdr:rowOff>95250</xdr:rowOff>
    </xdr:from>
    <xdr:to>
      <xdr:col>14</xdr:col>
      <xdr:colOff>406976</xdr:colOff>
      <xdr:row>8</xdr:row>
      <xdr:rowOff>131330</xdr:rowOff>
    </xdr:to>
    <xdr:sp macro="" textlink="">
      <xdr:nvSpPr>
        <xdr:cNvPr id="16" name="角丸四角形 31">
          <a:extLst>
            <a:ext uri="{FF2B5EF4-FFF2-40B4-BE49-F238E27FC236}">
              <a16:creationId xmlns:a16="http://schemas.microsoft.com/office/drawing/2014/main" id="{31F910C5-D716-43CD-A89F-6C09321E8566}"/>
            </a:ext>
          </a:extLst>
        </xdr:cNvPr>
        <xdr:cNvSpPr/>
      </xdr:nvSpPr>
      <xdr:spPr>
        <a:xfrm>
          <a:off x="7032625" y="1793875"/>
          <a:ext cx="1280101" cy="29008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ルーズフィット</a:t>
          </a:r>
        </a:p>
      </xdr:txBody>
    </xdr:sp>
    <xdr:clientData/>
  </xdr:twoCellAnchor>
  <xdr:oneCellAnchor>
    <xdr:from>
      <xdr:col>15</xdr:col>
      <xdr:colOff>63500</xdr:colOff>
      <xdr:row>14</xdr:row>
      <xdr:rowOff>104962</xdr:rowOff>
    </xdr:from>
    <xdr:ext cx="511807" cy="75918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B673B7B-9BB1-4AC5-8005-39564B30695B}"/>
            </a:ext>
          </a:extLst>
        </xdr:cNvPr>
        <xdr:cNvSpPr txBox="1"/>
      </xdr:nvSpPr>
      <xdr:spPr>
        <a:xfrm>
          <a:off x="8477250" y="3581587"/>
          <a:ext cx="51180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000"/>
            <a:t>バスト</a:t>
          </a:r>
          <a:endParaRPr kumimoji="1" lang="en-US" altLang="ja-JP" sz="1000"/>
        </a:p>
        <a:p>
          <a:r>
            <a:rPr kumimoji="1" lang="ja-JP" altLang="en-US" sz="1000"/>
            <a:t>着丈</a:t>
          </a:r>
          <a:endParaRPr kumimoji="1" lang="en-US" altLang="ja-JP" sz="1000"/>
        </a:p>
        <a:p>
          <a:r>
            <a:rPr kumimoji="1" lang="ja-JP" altLang="en-US" sz="1000"/>
            <a:t>肩幅</a:t>
          </a:r>
          <a:endParaRPr kumimoji="1" lang="en-US" altLang="ja-JP" sz="1000"/>
        </a:p>
        <a:p>
          <a:r>
            <a:rPr kumimoji="1" lang="ja-JP" altLang="en-US" sz="1000"/>
            <a:t>袖丈</a:t>
          </a:r>
        </a:p>
      </xdr:txBody>
    </xdr:sp>
    <xdr:clientData/>
  </xdr:oneCellAnchor>
  <xdr:oneCellAnchor>
    <xdr:from>
      <xdr:col>15</xdr:col>
      <xdr:colOff>491396</xdr:colOff>
      <xdr:row>13</xdr:row>
      <xdr:rowOff>176306</xdr:rowOff>
    </xdr:from>
    <xdr:ext cx="327654" cy="9646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B065E3-3C0E-4DFA-8F9F-997F1E351791}"/>
            </a:ext>
          </a:extLst>
        </xdr:cNvPr>
        <xdr:cNvSpPr txBox="1"/>
      </xdr:nvSpPr>
      <xdr:spPr>
        <a:xfrm>
          <a:off x="8905146" y="3398931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82</a:t>
          </a:r>
        </a:p>
        <a:p>
          <a:pPr algn="ctr"/>
          <a:r>
            <a:rPr kumimoji="1" lang="en-US" altLang="ja-JP" sz="1100"/>
            <a:t>51</a:t>
          </a:r>
        </a:p>
        <a:p>
          <a:pPr algn="ctr"/>
          <a:r>
            <a:rPr kumimoji="1" lang="en-US" altLang="ja-JP" sz="1100"/>
            <a:t>62</a:t>
          </a:r>
          <a:endParaRPr kumimoji="1" lang="ja-JP" altLang="en-US" sz="1100"/>
        </a:p>
      </xdr:txBody>
    </xdr:sp>
    <xdr:clientData/>
  </xdr:oneCellAnchor>
  <xdr:oneCellAnchor>
    <xdr:from>
      <xdr:col>16</xdr:col>
      <xdr:colOff>227310</xdr:colOff>
      <xdr:row>13</xdr:row>
      <xdr:rowOff>174625</xdr:rowOff>
    </xdr:from>
    <xdr:ext cx="434734" cy="9646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A1BAA8-B318-4FF6-96BC-5493D79DCF04}"/>
            </a:ext>
          </a:extLst>
        </xdr:cNvPr>
        <xdr:cNvSpPr txBox="1"/>
      </xdr:nvSpPr>
      <xdr:spPr>
        <a:xfrm>
          <a:off x="9149060" y="3397250"/>
          <a:ext cx="43473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61</a:t>
          </a:r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52</a:t>
          </a:r>
        </a:p>
        <a:p>
          <a:pPr algn="ctr"/>
          <a:r>
            <a:rPr kumimoji="1" lang="en-US" altLang="ja-JP" sz="1100"/>
            <a:t>55.5</a:t>
          </a:r>
        </a:p>
      </xdr:txBody>
    </xdr:sp>
    <xdr:clientData/>
  </xdr:oneCellAnchor>
  <xdr:twoCellAnchor>
    <xdr:from>
      <xdr:col>3</xdr:col>
      <xdr:colOff>15875</xdr:colOff>
      <xdr:row>8</xdr:row>
      <xdr:rowOff>47625</xdr:rowOff>
    </xdr:from>
    <xdr:to>
      <xdr:col>5</xdr:col>
      <xdr:colOff>159944</xdr:colOff>
      <xdr:row>9</xdr:row>
      <xdr:rowOff>41378</xdr:rowOff>
    </xdr:to>
    <xdr:sp macro="" textlink="">
      <xdr:nvSpPr>
        <xdr:cNvPr id="25" name="角丸四角形 44">
          <a:extLst>
            <a:ext uri="{FF2B5EF4-FFF2-40B4-BE49-F238E27FC236}">
              <a16:creationId xmlns:a16="http://schemas.microsoft.com/office/drawing/2014/main" id="{B7CEAA43-74DD-4F4B-96B1-81E6A56D21A8}"/>
            </a:ext>
          </a:extLst>
        </xdr:cNvPr>
        <xdr:cNvSpPr/>
      </xdr:nvSpPr>
      <xdr:spPr>
        <a:xfrm>
          <a:off x="1889125" y="2000250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22</xdr:col>
      <xdr:colOff>190500</xdr:colOff>
      <xdr:row>8</xdr:row>
      <xdr:rowOff>83607</xdr:rowOff>
    </xdr:from>
    <xdr:to>
      <xdr:col>25</xdr:col>
      <xdr:colOff>47625</xdr:colOff>
      <xdr:row>17</xdr:row>
      <xdr:rowOff>147107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8EF3C613-545C-4AEA-B535-076C932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625" y="2036232"/>
          <a:ext cx="1762125" cy="2349500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190500</xdr:colOff>
      <xdr:row>7</xdr:row>
      <xdr:rowOff>206375</xdr:rowOff>
    </xdr:from>
    <xdr:to>
      <xdr:col>30</xdr:col>
      <xdr:colOff>285309</xdr:colOff>
      <xdr:row>13</xdr:row>
      <xdr:rowOff>127000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3C1F556-DF5F-41FB-B35A-6501845EF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625" y="1905000"/>
          <a:ext cx="2126809" cy="1444625"/>
        </a:xfrm>
        <a:prstGeom prst="rect">
          <a:avLst/>
        </a:prstGeom>
      </xdr:spPr>
    </xdr:pic>
    <xdr:clientData/>
  </xdr:twoCellAnchor>
  <xdr:oneCellAnchor>
    <xdr:from>
      <xdr:col>27</xdr:col>
      <xdr:colOff>79375</xdr:colOff>
      <xdr:row>14</xdr:row>
      <xdr:rowOff>76200</xdr:rowOff>
    </xdr:from>
    <xdr:ext cx="544508" cy="82586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27335DC-40AE-49F4-92EB-4C7A824BFE4E}"/>
            </a:ext>
          </a:extLst>
        </xdr:cNvPr>
        <xdr:cNvSpPr txBox="1"/>
      </xdr:nvSpPr>
      <xdr:spPr>
        <a:xfrm>
          <a:off x="14668500" y="3552825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oneCellAnchor>
    <xdr:from>
      <xdr:col>28</xdr:col>
      <xdr:colOff>7657</xdr:colOff>
      <xdr:row>13</xdr:row>
      <xdr:rowOff>158750</xdr:rowOff>
    </xdr:from>
    <xdr:ext cx="327654" cy="9646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6CD6021-2291-4647-8BDC-E60BB010F80C}"/>
            </a:ext>
          </a:extLst>
        </xdr:cNvPr>
        <xdr:cNvSpPr txBox="1"/>
      </xdr:nvSpPr>
      <xdr:spPr>
        <a:xfrm>
          <a:off x="15104782" y="3381375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r>
            <a:rPr kumimoji="1"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56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63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45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63</a:t>
          </a:r>
          <a:endParaRPr kumimoji="1"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28</xdr:col>
      <xdr:colOff>235696</xdr:colOff>
      <xdr:row>13</xdr:row>
      <xdr:rowOff>172944</xdr:rowOff>
    </xdr:from>
    <xdr:ext cx="434734" cy="9646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62222E1-84A3-40DE-86F1-7EEA355E7627}"/>
            </a:ext>
          </a:extLst>
        </xdr:cNvPr>
        <xdr:cNvSpPr txBox="1"/>
      </xdr:nvSpPr>
      <xdr:spPr>
        <a:xfrm>
          <a:off x="15332821" y="3395569"/>
          <a:ext cx="43473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59</a:t>
          </a:r>
        </a:p>
        <a:p>
          <a:pPr algn="ctr"/>
          <a:r>
            <a:rPr kumimoji="1" lang="en-US" altLang="ja-JP" sz="1100"/>
            <a:t>65</a:t>
          </a:r>
        </a:p>
        <a:p>
          <a:pPr algn="ctr"/>
          <a:r>
            <a:rPr kumimoji="1" lang="en-US" altLang="ja-JP" sz="1100"/>
            <a:t>46</a:t>
          </a:r>
        </a:p>
        <a:p>
          <a:pPr algn="ctr"/>
          <a:r>
            <a:rPr kumimoji="1" lang="en-US" altLang="ja-JP" sz="1100"/>
            <a:t>64.5</a:t>
          </a:r>
          <a:endParaRPr kumimoji="1" lang="ja-JP" altLang="en-US" sz="1100"/>
        </a:p>
      </xdr:txBody>
    </xdr:sp>
    <xdr:clientData/>
  </xdr:oneCellAnchor>
  <xdr:twoCellAnchor>
    <xdr:from>
      <xdr:col>22</xdr:col>
      <xdr:colOff>428625</xdr:colOff>
      <xdr:row>8</xdr:row>
      <xdr:rowOff>0</xdr:rowOff>
    </xdr:from>
    <xdr:to>
      <xdr:col>25</xdr:col>
      <xdr:colOff>64694</xdr:colOff>
      <xdr:row>8</xdr:row>
      <xdr:rowOff>247753</xdr:rowOff>
    </xdr:to>
    <xdr:sp macro="" textlink="">
      <xdr:nvSpPr>
        <xdr:cNvPr id="31" name="角丸四角形 44">
          <a:extLst>
            <a:ext uri="{FF2B5EF4-FFF2-40B4-BE49-F238E27FC236}">
              <a16:creationId xmlns:a16="http://schemas.microsoft.com/office/drawing/2014/main" id="{289437C4-6860-4E32-889B-5A39828F17AE}"/>
            </a:ext>
          </a:extLst>
        </xdr:cNvPr>
        <xdr:cNvSpPr/>
      </xdr:nvSpPr>
      <xdr:spPr>
        <a:xfrm>
          <a:off x="12096750" y="195262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38</xdr:col>
      <xdr:colOff>15875</xdr:colOff>
      <xdr:row>8</xdr:row>
      <xdr:rowOff>31750</xdr:rowOff>
    </xdr:from>
    <xdr:to>
      <xdr:col>40</xdr:col>
      <xdr:colOff>111125</xdr:colOff>
      <xdr:row>16</xdr:row>
      <xdr:rowOff>165887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79DE27B4-D79C-4905-B287-5E45CC3D0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2375" y="1984375"/>
          <a:ext cx="1206500" cy="2166137"/>
        </a:xfrm>
        <a:prstGeom prst="rect">
          <a:avLst/>
        </a:prstGeom>
      </xdr:spPr>
    </xdr:pic>
    <xdr:clientData/>
  </xdr:twoCellAnchor>
  <xdr:twoCellAnchor editAs="oneCell">
    <xdr:from>
      <xdr:col>32</xdr:col>
      <xdr:colOff>47625</xdr:colOff>
      <xdr:row>9</xdr:row>
      <xdr:rowOff>10312</xdr:rowOff>
    </xdr:from>
    <xdr:to>
      <xdr:col>34</xdr:col>
      <xdr:colOff>301625</xdr:colOff>
      <xdr:row>17</xdr:row>
      <xdr:rowOff>179645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7C2DB78E-4CE4-4576-A9C2-FCE5D791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5125" y="2216937"/>
          <a:ext cx="1651000" cy="2201333"/>
        </a:xfrm>
        <a:prstGeom prst="rect">
          <a:avLst/>
        </a:prstGeom>
      </xdr:spPr>
    </xdr:pic>
    <xdr:clientData/>
  </xdr:twoCellAnchor>
  <xdr:oneCellAnchor>
    <xdr:from>
      <xdr:col>35</xdr:col>
      <xdr:colOff>142874</xdr:colOff>
      <xdr:row>14</xdr:row>
      <xdr:rowOff>110418</xdr:rowOff>
    </xdr:from>
    <xdr:ext cx="640945" cy="642484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A4DC1E3-497C-4075-A8BA-41F2C3DC5822}"/>
            </a:ext>
          </a:extLst>
        </xdr:cNvPr>
        <xdr:cNvSpPr txBox="1"/>
      </xdr:nvSpPr>
      <xdr:spPr>
        <a:xfrm>
          <a:off x="18875374" y="3587043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36</xdr:col>
      <xdr:colOff>214031</xdr:colOff>
      <xdr:row>13</xdr:row>
      <xdr:rowOff>202493</xdr:rowOff>
    </xdr:from>
    <xdr:ext cx="327654" cy="792396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4E1ACC9-EE53-4345-9492-A90F89637317}"/>
            </a:ext>
          </a:extLst>
        </xdr:cNvPr>
        <xdr:cNvSpPr txBox="1"/>
      </xdr:nvSpPr>
      <xdr:spPr>
        <a:xfrm>
          <a:off x="19454531" y="3425118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84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32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78</a:t>
          </a:r>
        </a:p>
      </xdr:txBody>
    </xdr:sp>
    <xdr:clientData/>
  </xdr:oneCellAnchor>
  <xdr:oneCellAnchor>
    <xdr:from>
      <xdr:col>36</xdr:col>
      <xdr:colOff>457945</xdr:colOff>
      <xdr:row>13</xdr:row>
      <xdr:rowOff>200812</xdr:rowOff>
    </xdr:from>
    <xdr:ext cx="327654" cy="79239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7A5644-B91E-457F-9D1A-01890DCB0833}"/>
            </a:ext>
          </a:extLst>
        </xdr:cNvPr>
        <xdr:cNvSpPr txBox="1"/>
      </xdr:nvSpPr>
      <xdr:spPr>
        <a:xfrm>
          <a:off x="19698445" y="3423437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88</a:t>
          </a:r>
        </a:p>
        <a:p>
          <a:pPr algn="ctr"/>
          <a:r>
            <a:rPr kumimoji="1" lang="en-US" altLang="ja-JP" sz="1100"/>
            <a:t>33</a:t>
          </a:r>
        </a:p>
        <a:p>
          <a:pPr algn="ctr"/>
          <a:r>
            <a:rPr kumimoji="1" lang="en-US" altLang="ja-JP" sz="1100"/>
            <a:t>80</a:t>
          </a:r>
          <a:endParaRPr kumimoji="1" lang="ja-JP" altLang="en-US" sz="1100"/>
        </a:p>
      </xdr:txBody>
    </xdr:sp>
    <xdr:clientData/>
  </xdr:oneCellAnchor>
  <xdr:twoCellAnchor>
    <xdr:from>
      <xdr:col>32</xdr:col>
      <xdr:colOff>390524</xdr:colOff>
      <xdr:row>8</xdr:row>
      <xdr:rowOff>51587</xdr:rowOff>
    </xdr:from>
    <xdr:to>
      <xdr:col>35</xdr:col>
      <xdr:colOff>26593</xdr:colOff>
      <xdr:row>9</xdr:row>
      <xdr:rowOff>45340</xdr:rowOff>
    </xdr:to>
    <xdr:sp macro="" textlink="">
      <xdr:nvSpPr>
        <xdr:cNvPr id="37" name="角丸四角形 44">
          <a:extLst>
            <a:ext uri="{FF2B5EF4-FFF2-40B4-BE49-F238E27FC236}">
              <a16:creationId xmlns:a16="http://schemas.microsoft.com/office/drawing/2014/main" id="{74470CE3-BB09-4113-AF49-507F5ED3452D}"/>
            </a:ext>
          </a:extLst>
        </xdr:cNvPr>
        <xdr:cNvSpPr/>
      </xdr:nvSpPr>
      <xdr:spPr>
        <a:xfrm>
          <a:off x="17218024" y="2004212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2</xdr:col>
      <xdr:colOff>206375</xdr:colOff>
      <xdr:row>36</xdr:row>
      <xdr:rowOff>55033</xdr:rowOff>
    </xdr:from>
    <xdr:to>
      <xdr:col>5</xdr:col>
      <xdr:colOff>46831</xdr:colOff>
      <xdr:row>45</xdr:row>
      <xdr:rowOff>96308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213E1825-E8C3-4C78-9BEA-9B6A8D875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9072033"/>
          <a:ext cx="1745456" cy="232727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269874</xdr:colOff>
      <xdr:row>36</xdr:row>
      <xdr:rowOff>7410</xdr:rowOff>
    </xdr:from>
    <xdr:to>
      <xdr:col>10</xdr:col>
      <xdr:colOff>302965</xdr:colOff>
      <xdr:row>42</xdr:row>
      <xdr:rowOff>102660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F4BCFF3C-BB32-42DD-8801-F5591B1B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124" y="9024410"/>
          <a:ext cx="1557091" cy="1619250"/>
        </a:xfrm>
        <a:prstGeom prst="rect">
          <a:avLst/>
        </a:prstGeom>
      </xdr:spPr>
    </xdr:pic>
    <xdr:clientData/>
  </xdr:twoCellAnchor>
  <xdr:oneCellAnchor>
    <xdr:from>
      <xdr:col>6</xdr:col>
      <xdr:colOff>382883</xdr:colOff>
      <xdr:row>41</xdr:row>
      <xdr:rowOff>120215</xdr:rowOff>
    </xdr:from>
    <xdr:ext cx="327654" cy="964623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84A173D-4727-47FA-821F-027F4CF3129D}"/>
            </a:ext>
          </a:extLst>
        </xdr:cNvPr>
        <xdr:cNvSpPr txBox="1"/>
      </xdr:nvSpPr>
      <xdr:spPr>
        <a:xfrm>
          <a:off x="4161133" y="10407215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51</a:t>
          </a:r>
        </a:p>
        <a:p>
          <a:pPr algn="ctr"/>
          <a:r>
            <a:rPr kumimoji="1" lang="en-US" altLang="ja-JP" sz="1100"/>
            <a:t>70</a:t>
          </a:r>
        </a:p>
        <a:p>
          <a:pPr algn="ctr"/>
          <a:r>
            <a:rPr kumimoji="1" lang="en-US" altLang="ja-JP" sz="1100"/>
            <a:t>40</a:t>
          </a:r>
        </a:p>
        <a:p>
          <a:pPr algn="ctr"/>
          <a:r>
            <a:rPr kumimoji="1" lang="en-US" altLang="ja-JP" sz="1100"/>
            <a:t>55</a:t>
          </a:r>
        </a:p>
      </xdr:txBody>
    </xdr:sp>
    <xdr:clientData/>
  </xdr:oneCellAnchor>
  <xdr:oneCellAnchor>
    <xdr:from>
      <xdr:col>7</xdr:col>
      <xdr:colOff>118797</xdr:colOff>
      <xdr:row>41</xdr:row>
      <xdr:rowOff>118534</xdr:rowOff>
    </xdr:from>
    <xdr:ext cx="327654" cy="96462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EC483FC-5690-4E78-AD58-115393703EA0}"/>
            </a:ext>
          </a:extLst>
        </xdr:cNvPr>
        <xdr:cNvSpPr txBox="1"/>
      </xdr:nvSpPr>
      <xdr:spPr>
        <a:xfrm>
          <a:off x="4405047" y="10405534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54</a:t>
          </a:r>
        </a:p>
        <a:p>
          <a:pPr algn="ctr"/>
          <a:r>
            <a:rPr kumimoji="1" lang="en-US" altLang="ja-JP" sz="1100"/>
            <a:t>73</a:t>
          </a:r>
        </a:p>
        <a:p>
          <a:pPr algn="ctr"/>
          <a:r>
            <a:rPr kumimoji="1" lang="en-US" altLang="ja-JP" sz="1100"/>
            <a:t>41</a:t>
          </a:r>
        </a:p>
        <a:p>
          <a:pPr algn="ctr"/>
          <a:r>
            <a:rPr kumimoji="1" lang="en-US" altLang="ja-JP" sz="1100"/>
            <a:t>56</a:t>
          </a:r>
        </a:p>
      </xdr:txBody>
    </xdr:sp>
    <xdr:clientData/>
  </xdr:oneCellAnchor>
  <xdr:oneCellAnchor>
    <xdr:from>
      <xdr:col>5</xdr:col>
      <xdr:colOff>396874</xdr:colOff>
      <xdr:row>42</xdr:row>
      <xdr:rowOff>21647</xdr:rowOff>
    </xdr:from>
    <xdr:ext cx="544508" cy="82586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5F9EC3C-0C34-462D-A9E0-A61D7CB458E3}"/>
            </a:ext>
          </a:extLst>
        </xdr:cNvPr>
        <xdr:cNvSpPr txBox="1"/>
      </xdr:nvSpPr>
      <xdr:spPr>
        <a:xfrm>
          <a:off x="3667124" y="10562647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twoCellAnchor>
    <xdr:from>
      <xdr:col>2</xdr:col>
      <xdr:colOff>327023</xdr:colOff>
      <xdr:row>36</xdr:row>
      <xdr:rowOff>0</xdr:rowOff>
    </xdr:from>
    <xdr:to>
      <xdr:col>4</xdr:col>
      <xdr:colOff>471092</xdr:colOff>
      <xdr:row>36</xdr:row>
      <xdr:rowOff>247753</xdr:rowOff>
    </xdr:to>
    <xdr:sp macro="" textlink="">
      <xdr:nvSpPr>
        <xdr:cNvPr id="43" name="角丸四角形 44">
          <a:extLst>
            <a:ext uri="{FF2B5EF4-FFF2-40B4-BE49-F238E27FC236}">
              <a16:creationId xmlns:a16="http://schemas.microsoft.com/office/drawing/2014/main" id="{BF5618C2-822B-4D1B-ADB7-B8BE9D40B916}"/>
            </a:ext>
          </a:extLst>
        </xdr:cNvPr>
        <xdr:cNvSpPr/>
      </xdr:nvSpPr>
      <xdr:spPr>
        <a:xfrm>
          <a:off x="1692273" y="9017000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12</xdr:col>
      <xdr:colOff>301625</xdr:colOff>
      <xdr:row>36</xdr:row>
      <xdr:rowOff>48683</xdr:rowOff>
    </xdr:from>
    <xdr:to>
      <xdr:col>15</xdr:col>
      <xdr:colOff>240081</xdr:colOff>
      <xdr:row>45</xdr:row>
      <xdr:rowOff>189933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4291D2AD-D1DC-49BE-861E-F39E736DF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0" y="9065683"/>
          <a:ext cx="1827581" cy="2427250"/>
        </a:xfrm>
        <a:prstGeom prst="rect">
          <a:avLst/>
        </a:prstGeom>
      </xdr:spPr>
    </xdr:pic>
    <xdr:clientData/>
  </xdr:twoCellAnchor>
  <xdr:twoCellAnchor editAs="oneCell">
    <xdr:from>
      <xdr:col>17</xdr:col>
      <xdr:colOff>160374</xdr:colOff>
      <xdr:row>36</xdr:row>
      <xdr:rowOff>16934</xdr:rowOff>
    </xdr:from>
    <xdr:to>
      <xdr:col>20</xdr:col>
      <xdr:colOff>271499</xdr:colOff>
      <xdr:row>41</xdr:row>
      <xdr:rowOff>43859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262A367D-894E-437A-9DA6-604DDB75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0124" y="9033934"/>
          <a:ext cx="1635125" cy="1296925"/>
        </a:xfrm>
        <a:prstGeom prst="rect">
          <a:avLst/>
        </a:prstGeom>
      </xdr:spPr>
    </xdr:pic>
    <xdr:clientData/>
  </xdr:twoCellAnchor>
  <xdr:oneCellAnchor>
    <xdr:from>
      <xdr:col>16</xdr:col>
      <xdr:colOff>432133</xdr:colOff>
      <xdr:row>41</xdr:row>
      <xdr:rowOff>34490</xdr:rowOff>
    </xdr:from>
    <xdr:ext cx="327654" cy="964623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326B104-CF87-42A6-B5E9-A73AD4EC14F6}"/>
            </a:ext>
          </a:extLst>
        </xdr:cNvPr>
        <xdr:cNvSpPr txBox="1"/>
      </xdr:nvSpPr>
      <xdr:spPr>
        <a:xfrm>
          <a:off x="9353883" y="10321490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55</a:t>
          </a:r>
        </a:p>
        <a:p>
          <a:pPr algn="ctr"/>
          <a:r>
            <a:rPr kumimoji="1" lang="en-US" altLang="ja-JP" sz="1100"/>
            <a:t>89</a:t>
          </a:r>
        </a:p>
        <a:p>
          <a:pPr algn="ctr"/>
          <a:r>
            <a:rPr kumimoji="1" lang="en-US" altLang="ja-JP" sz="1100"/>
            <a:t>44</a:t>
          </a:r>
        </a:p>
        <a:p>
          <a:pPr algn="ctr"/>
          <a:r>
            <a:rPr kumimoji="1" lang="en-US" altLang="ja-JP" sz="1100"/>
            <a:t>63</a:t>
          </a:r>
        </a:p>
      </xdr:txBody>
    </xdr:sp>
    <xdr:clientData/>
  </xdr:oneCellAnchor>
  <xdr:oneCellAnchor>
    <xdr:from>
      <xdr:col>17</xdr:col>
      <xdr:colOff>168047</xdr:colOff>
      <xdr:row>41</xdr:row>
      <xdr:rowOff>32809</xdr:rowOff>
    </xdr:from>
    <xdr:ext cx="327654" cy="964623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716B3B4-A0DA-4D36-AEE8-B6258ECAC117}"/>
            </a:ext>
          </a:extLst>
        </xdr:cNvPr>
        <xdr:cNvSpPr txBox="1"/>
      </xdr:nvSpPr>
      <xdr:spPr>
        <a:xfrm>
          <a:off x="9597797" y="10319809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58</a:t>
          </a:r>
        </a:p>
        <a:p>
          <a:pPr algn="ctr"/>
          <a:r>
            <a:rPr kumimoji="1" lang="en-US" altLang="ja-JP" sz="1100"/>
            <a:t>92</a:t>
          </a:r>
        </a:p>
        <a:p>
          <a:pPr algn="ctr"/>
          <a:r>
            <a:rPr kumimoji="1" lang="en-US" altLang="ja-JP" sz="1100"/>
            <a:t>45</a:t>
          </a:r>
        </a:p>
        <a:p>
          <a:pPr algn="ctr"/>
          <a:r>
            <a:rPr kumimoji="1" lang="en-US" altLang="ja-JP" sz="1100"/>
            <a:t>64</a:t>
          </a:r>
        </a:p>
      </xdr:txBody>
    </xdr:sp>
    <xdr:clientData/>
  </xdr:oneCellAnchor>
  <xdr:oneCellAnchor>
    <xdr:from>
      <xdr:col>15</xdr:col>
      <xdr:colOff>446124</xdr:colOff>
      <xdr:row>41</xdr:row>
      <xdr:rowOff>189922</xdr:rowOff>
    </xdr:from>
    <xdr:ext cx="544508" cy="82586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E4EDA97-E659-4D84-86FB-D416D9EE5E80}"/>
            </a:ext>
          </a:extLst>
        </xdr:cNvPr>
        <xdr:cNvSpPr txBox="1"/>
      </xdr:nvSpPr>
      <xdr:spPr>
        <a:xfrm>
          <a:off x="8859874" y="10476922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twoCellAnchor>
    <xdr:from>
      <xdr:col>13</xdr:col>
      <xdr:colOff>1623</xdr:colOff>
      <xdr:row>36</xdr:row>
      <xdr:rowOff>0</xdr:rowOff>
    </xdr:from>
    <xdr:to>
      <xdr:col>15</xdr:col>
      <xdr:colOff>145692</xdr:colOff>
      <xdr:row>36</xdr:row>
      <xdr:rowOff>247753</xdr:rowOff>
    </xdr:to>
    <xdr:sp macro="" textlink="">
      <xdr:nvSpPr>
        <xdr:cNvPr id="49" name="角丸四角形 44">
          <a:extLst>
            <a:ext uri="{FF2B5EF4-FFF2-40B4-BE49-F238E27FC236}">
              <a16:creationId xmlns:a16="http://schemas.microsoft.com/office/drawing/2014/main" id="{50BD4352-9B02-4757-8D52-0FEEE963ABB2}"/>
            </a:ext>
          </a:extLst>
        </xdr:cNvPr>
        <xdr:cNvSpPr/>
      </xdr:nvSpPr>
      <xdr:spPr>
        <a:xfrm>
          <a:off x="7018373" y="9017000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22</xdr:col>
      <xdr:colOff>158750</xdr:colOff>
      <xdr:row>36</xdr:row>
      <xdr:rowOff>213161</xdr:rowOff>
    </xdr:from>
    <xdr:to>
      <xdr:col>24</xdr:col>
      <xdr:colOff>460376</xdr:colOff>
      <xdr:row>45</xdr:row>
      <xdr:rowOff>191994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CA8A206-920F-4C08-8853-4C87E538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6875" y="9230161"/>
          <a:ext cx="1698626" cy="2264833"/>
        </a:xfrm>
        <a:prstGeom prst="rect">
          <a:avLst/>
        </a:prstGeom>
      </xdr:spPr>
    </xdr:pic>
    <xdr:clientData/>
  </xdr:twoCellAnchor>
  <xdr:twoCellAnchor editAs="oneCell">
    <xdr:from>
      <xdr:col>26</xdr:col>
      <xdr:colOff>304748</xdr:colOff>
      <xdr:row>35</xdr:row>
      <xdr:rowOff>206375</xdr:rowOff>
    </xdr:from>
    <xdr:to>
      <xdr:col>30</xdr:col>
      <xdr:colOff>307976</xdr:colOff>
      <xdr:row>41</xdr:row>
      <xdr:rowOff>118970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BF1D7ACF-ACDF-48FF-8E31-D10B6C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5873" y="8969375"/>
          <a:ext cx="2035228" cy="1436595"/>
        </a:xfrm>
        <a:prstGeom prst="rect">
          <a:avLst/>
        </a:prstGeom>
      </xdr:spPr>
    </xdr:pic>
    <xdr:clientData/>
  </xdr:twoCellAnchor>
  <xdr:oneCellAnchor>
    <xdr:from>
      <xdr:col>27</xdr:col>
      <xdr:colOff>285751</xdr:colOff>
      <xdr:row>42</xdr:row>
      <xdr:rowOff>234951</xdr:rowOff>
    </xdr:from>
    <xdr:ext cx="640945" cy="642484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9095722-4D7B-41A4-929B-E9677F145E67}"/>
            </a:ext>
          </a:extLst>
        </xdr:cNvPr>
        <xdr:cNvSpPr txBox="1"/>
      </xdr:nvSpPr>
      <xdr:spPr>
        <a:xfrm>
          <a:off x="14874876" y="10775951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28</xdr:col>
      <xdr:colOff>356908</xdr:colOff>
      <xdr:row>42</xdr:row>
      <xdr:rowOff>73026</xdr:rowOff>
    </xdr:from>
    <xdr:ext cx="327654" cy="79239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D44CDB1-A99E-4ECB-B6EB-12469138F946}"/>
            </a:ext>
          </a:extLst>
        </xdr:cNvPr>
        <xdr:cNvSpPr txBox="1"/>
      </xdr:nvSpPr>
      <xdr:spPr>
        <a:xfrm>
          <a:off x="15454033" y="10614026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85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34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68</a:t>
          </a:r>
        </a:p>
      </xdr:txBody>
    </xdr:sp>
    <xdr:clientData/>
  </xdr:oneCellAnchor>
  <xdr:oneCellAnchor>
    <xdr:from>
      <xdr:col>29</xdr:col>
      <xdr:colOff>92822</xdr:colOff>
      <xdr:row>42</xdr:row>
      <xdr:rowOff>71345</xdr:rowOff>
    </xdr:from>
    <xdr:ext cx="327654" cy="792396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7B622A5-664C-4356-812A-A607B656FDF1}"/>
            </a:ext>
          </a:extLst>
        </xdr:cNvPr>
        <xdr:cNvSpPr txBox="1"/>
      </xdr:nvSpPr>
      <xdr:spPr>
        <a:xfrm>
          <a:off x="15697947" y="10612345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90</a:t>
          </a:r>
        </a:p>
        <a:p>
          <a:pPr algn="ctr"/>
          <a:r>
            <a:rPr kumimoji="1" lang="en-US" altLang="ja-JP" sz="1100"/>
            <a:t>36</a:t>
          </a:r>
        </a:p>
        <a:p>
          <a:pPr algn="ctr"/>
          <a:r>
            <a:rPr kumimoji="1" lang="en-US" altLang="ja-JP" sz="1100"/>
            <a:t>70</a:t>
          </a:r>
          <a:endParaRPr kumimoji="1" lang="ja-JP" altLang="en-US" sz="1100"/>
        </a:p>
      </xdr:txBody>
    </xdr:sp>
    <xdr:clientData/>
  </xdr:oneCellAnchor>
  <xdr:twoCellAnchor>
    <xdr:from>
      <xdr:col>22</xdr:col>
      <xdr:colOff>276227</xdr:colOff>
      <xdr:row>35</xdr:row>
      <xdr:rowOff>244475</xdr:rowOff>
    </xdr:from>
    <xdr:to>
      <xdr:col>24</xdr:col>
      <xdr:colOff>420296</xdr:colOff>
      <xdr:row>36</xdr:row>
      <xdr:rowOff>238228</xdr:rowOff>
    </xdr:to>
    <xdr:sp macro="" textlink="">
      <xdr:nvSpPr>
        <xdr:cNvPr id="55" name="角丸四角形 44">
          <a:extLst>
            <a:ext uri="{FF2B5EF4-FFF2-40B4-BE49-F238E27FC236}">
              <a16:creationId xmlns:a16="http://schemas.microsoft.com/office/drawing/2014/main" id="{353F1C05-CCC8-4232-B273-7827765000AF}"/>
            </a:ext>
          </a:extLst>
        </xdr:cNvPr>
        <xdr:cNvSpPr/>
      </xdr:nvSpPr>
      <xdr:spPr>
        <a:xfrm>
          <a:off x="11944352" y="900747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34</xdr:col>
      <xdr:colOff>396876</xdr:colOff>
      <xdr:row>36</xdr:row>
      <xdr:rowOff>31750</xdr:rowOff>
    </xdr:from>
    <xdr:to>
      <xdr:col>36</xdr:col>
      <xdr:colOff>396875</xdr:colOff>
      <xdr:row>41</xdr:row>
      <xdr:rowOff>116415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12C342A7-A4D9-AE73-3D92-7D9D7E0A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6" y="9048750"/>
          <a:ext cx="1015999" cy="1354665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95251</xdr:colOff>
      <xdr:row>36</xdr:row>
      <xdr:rowOff>41277</xdr:rowOff>
    </xdr:from>
    <xdr:to>
      <xdr:col>34</xdr:col>
      <xdr:colOff>460375</xdr:colOff>
      <xdr:row>45</xdr:row>
      <xdr:rowOff>104775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4E6F9360-2013-E145-F102-6A813909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1" y="9058277"/>
          <a:ext cx="1762124" cy="2349498"/>
        </a:xfrm>
        <a:prstGeom prst="rect">
          <a:avLst/>
        </a:prstGeom>
      </xdr:spPr>
    </xdr:pic>
    <xdr:clientData/>
  </xdr:twoCellAnchor>
  <xdr:twoCellAnchor editAs="oneCell">
    <xdr:from>
      <xdr:col>37</xdr:col>
      <xdr:colOff>15875</xdr:colOff>
      <xdr:row>36</xdr:row>
      <xdr:rowOff>44505</xdr:rowOff>
    </xdr:from>
    <xdr:to>
      <xdr:col>40</xdr:col>
      <xdr:colOff>320675</xdr:colOff>
      <xdr:row>41</xdr:row>
      <xdr:rowOff>53974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3A0F5418-DB69-E8B2-2918-9359A69A9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75" y="9061505"/>
          <a:ext cx="1924050" cy="1279469"/>
        </a:xfrm>
        <a:prstGeom prst="rect">
          <a:avLst/>
        </a:prstGeom>
      </xdr:spPr>
    </xdr:pic>
    <xdr:clientData/>
  </xdr:twoCellAnchor>
  <xdr:oneCellAnchor>
    <xdr:from>
      <xdr:col>37</xdr:col>
      <xdr:colOff>0</xdr:colOff>
      <xdr:row>42</xdr:row>
      <xdr:rowOff>163606</xdr:rowOff>
    </xdr:from>
    <xdr:ext cx="640945" cy="642484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C6B7FB1-E1A2-4B52-9BBC-B5B066D9C04E}"/>
            </a:ext>
          </a:extLst>
        </xdr:cNvPr>
        <xdr:cNvSpPr txBox="1"/>
      </xdr:nvSpPr>
      <xdr:spPr>
        <a:xfrm>
          <a:off x="19748500" y="10704606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38</xdr:col>
      <xdr:colOff>65097</xdr:colOff>
      <xdr:row>42</xdr:row>
      <xdr:rowOff>1681</xdr:rowOff>
    </xdr:from>
    <xdr:ext cx="339773" cy="792396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8CF4595-F7AB-4948-BF63-881A25A7E7ED}"/>
            </a:ext>
          </a:extLst>
        </xdr:cNvPr>
        <xdr:cNvSpPr txBox="1"/>
      </xdr:nvSpPr>
      <xdr:spPr>
        <a:xfrm>
          <a:off x="20321597" y="10542681"/>
          <a:ext cx="339773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86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32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68</a:t>
          </a:r>
        </a:p>
      </xdr:txBody>
    </xdr:sp>
    <xdr:clientData/>
  </xdr:oneCellAnchor>
  <xdr:oneCellAnchor>
    <xdr:from>
      <xdr:col>38</xdr:col>
      <xdr:colOff>315070</xdr:colOff>
      <xdr:row>42</xdr:row>
      <xdr:rowOff>0</xdr:rowOff>
    </xdr:from>
    <xdr:ext cx="327654" cy="792396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E26DE9B-EBCC-4E25-9B0A-4EE6977C4627}"/>
            </a:ext>
          </a:extLst>
        </xdr:cNvPr>
        <xdr:cNvSpPr txBox="1"/>
      </xdr:nvSpPr>
      <xdr:spPr>
        <a:xfrm>
          <a:off x="20571570" y="10541000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92</a:t>
          </a:r>
        </a:p>
        <a:p>
          <a:pPr algn="ctr"/>
          <a:r>
            <a:rPr kumimoji="1" lang="en-US" altLang="ja-JP" sz="1100"/>
            <a:t>34</a:t>
          </a:r>
        </a:p>
        <a:p>
          <a:pPr algn="ctr"/>
          <a:r>
            <a:rPr kumimoji="1" lang="en-US" altLang="ja-JP" sz="1100"/>
            <a:t>70</a:t>
          </a:r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95252</xdr:colOff>
      <xdr:row>35</xdr:row>
      <xdr:rowOff>242357</xdr:rowOff>
    </xdr:from>
    <xdr:to>
      <xdr:col>25</xdr:col>
      <xdr:colOff>80172</xdr:colOff>
      <xdr:row>45</xdr:row>
      <xdr:rowOff>222250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E6CE8B6-4B93-DC25-371D-1539806FF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7" y="9005357"/>
          <a:ext cx="1889920" cy="2519893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8</xdr:row>
      <xdr:rowOff>31750</xdr:rowOff>
    </xdr:from>
    <xdr:to>
      <xdr:col>10</xdr:col>
      <xdr:colOff>349251</xdr:colOff>
      <xdr:row>13</xdr:row>
      <xdr:rowOff>66888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E1C2B248-2133-0C12-70D5-697E2BAA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984375"/>
          <a:ext cx="2063750" cy="1305138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8</xdr:row>
      <xdr:rowOff>222250</xdr:rowOff>
    </xdr:from>
    <xdr:to>
      <xdr:col>4</xdr:col>
      <xdr:colOff>396875</xdr:colOff>
      <xdr:row>17</xdr:row>
      <xdr:rowOff>31750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C2E8060-5704-F461-A561-9181A773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74875"/>
          <a:ext cx="1571625" cy="20955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8</xdr:row>
      <xdr:rowOff>0</xdr:rowOff>
    </xdr:from>
    <xdr:to>
      <xdr:col>6</xdr:col>
      <xdr:colOff>269875</xdr:colOff>
      <xdr:row>13</xdr:row>
      <xdr:rowOff>63500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E5090C3-8BCF-3912-FCE2-A23EE480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952625"/>
          <a:ext cx="1000125" cy="1333500"/>
        </a:xfrm>
        <a:prstGeom prst="rect">
          <a:avLst/>
        </a:prstGeom>
      </xdr:spPr>
    </xdr:pic>
    <xdr:clientData/>
  </xdr:twoCellAnchor>
  <xdr:oneCellAnchor>
    <xdr:from>
      <xdr:col>7</xdr:col>
      <xdr:colOff>95250</xdr:colOff>
      <xdr:row>14</xdr:row>
      <xdr:rowOff>195356</xdr:rowOff>
    </xdr:from>
    <xdr:ext cx="640945" cy="642484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5FE8FC0-7ABE-4CEA-89D0-305A707ECF6D}"/>
            </a:ext>
          </a:extLst>
        </xdr:cNvPr>
        <xdr:cNvSpPr txBox="1"/>
      </xdr:nvSpPr>
      <xdr:spPr>
        <a:xfrm>
          <a:off x="4381500" y="3671981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8</xdr:col>
      <xdr:colOff>166407</xdr:colOff>
      <xdr:row>14</xdr:row>
      <xdr:rowOff>33431</xdr:rowOff>
    </xdr:from>
    <xdr:ext cx="327654" cy="79239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F40E61-AC91-442A-BAAA-DC78F5AD05F4}"/>
            </a:ext>
          </a:extLst>
        </xdr:cNvPr>
        <xdr:cNvSpPr txBox="1"/>
      </xdr:nvSpPr>
      <xdr:spPr>
        <a:xfrm>
          <a:off x="4960657" y="3510056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83</a:t>
          </a:r>
        </a:p>
        <a:p>
          <a:pPr algn="ctr"/>
          <a:r>
            <a:rPr kumimoji="1" lang="en-US" altLang="ja-JP" sz="1100"/>
            <a:t>36</a:t>
          </a:r>
        </a:p>
        <a:p>
          <a:pPr algn="ctr"/>
          <a:r>
            <a:rPr kumimoji="1" lang="en-US" altLang="ja-JP" sz="1100"/>
            <a:t>74</a:t>
          </a:r>
        </a:p>
      </xdr:txBody>
    </xdr:sp>
    <xdr:clientData/>
  </xdr:oneCellAnchor>
  <xdr:oneCellAnchor>
    <xdr:from>
      <xdr:col>8</xdr:col>
      <xdr:colOff>410321</xdr:colOff>
      <xdr:row>14</xdr:row>
      <xdr:rowOff>31750</xdr:rowOff>
    </xdr:from>
    <xdr:ext cx="327654" cy="792396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FBC4D67-D46A-49F3-A611-F75DF17664C7}"/>
            </a:ext>
          </a:extLst>
        </xdr:cNvPr>
        <xdr:cNvSpPr txBox="1"/>
      </xdr:nvSpPr>
      <xdr:spPr>
        <a:xfrm>
          <a:off x="5204571" y="3508375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37</a:t>
          </a:r>
        </a:p>
        <a:p>
          <a:pPr algn="ctr"/>
          <a:r>
            <a:rPr kumimoji="1" lang="en-US" altLang="ja-JP" sz="1100"/>
            <a:t>76</a:t>
          </a:r>
        </a:p>
      </xdr:txBody>
    </xdr:sp>
    <xdr:clientData/>
  </xdr:oneCellAnchor>
  <xdr:twoCellAnchor editAs="oneCell">
    <xdr:from>
      <xdr:col>16</xdr:col>
      <xdr:colOff>317500</xdr:colOff>
      <xdr:row>8</xdr:row>
      <xdr:rowOff>127000</xdr:rowOff>
    </xdr:from>
    <xdr:to>
      <xdr:col>20</xdr:col>
      <xdr:colOff>349250</xdr:colOff>
      <xdr:row>13</xdr:row>
      <xdr:rowOff>162138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219025C8-676A-450E-9452-04F090BFE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2079625"/>
          <a:ext cx="2063750" cy="1305138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</xdr:colOff>
      <xdr:row>8</xdr:row>
      <xdr:rowOff>161765</xdr:rowOff>
    </xdr:from>
    <xdr:to>
      <xdr:col>30</xdr:col>
      <xdr:colOff>377825</xdr:colOff>
      <xdr:row>12</xdr:row>
      <xdr:rowOff>127159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37C2BFF-F8FB-1B71-39B7-01B3C10D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6050" y="2114390"/>
          <a:ext cx="2374900" cy="981394"/>
        </a:xfrm>
        <a:prstGeom prst="rect">
          <a:avLst/>
        </a:prstGeom>
      </xdr:spPr>
    </xdr:pic>
    <xdr:clientData/>
  </xdr:twoCellAnchor>
  <xdr:twoCellAnchor editAs="oneCell">
    <xdr:from>
      <xdr:col>12</xdr:col>
      <xdr:colOff>284176</xdr:colOff>
      <xdr:row>8</xdr:row>
      <xdr:rowOff>119611</xdr:rowOff>
    </xdr:from>
    <xdr:to>
      <xdr:col>15</xdr:col>
      <xdr:colOff>115874</xdr:colOff>
      <xdr:row>17</xdr:row>
      <xdr:rowOff>128040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92B12793-92DC-FA1D-24BA-F32B2332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8801" y="2072236"/>
          <a:ext cx="1720823" cy="2294429"/>
        </a:xfrm>
        <a:prstGeom prst="rect">
          <a:avLst/>
        </a:prstGeom>
      </xdr:spPr>
    </xdr:pic>
    <xdr:clientData/>
  </xdr:twoCellAnchor>
  <xdr:twoCellAnchor editAs="oneCell">
    <xdr:from>
      <xdr:col>22</xdr:col>
      <xdr:colOff>222250</xdr:colOff>
      <xdr:row>8</xdr:row>
      <xdr:rowOff>142875</xdr:rowOff>
    </xdr:from>
    <xdr:to>
      <xdr:col>25</xdr:col>
      <xdr:colOff>43656</xdr:colOff>
      <xdr:row>17</xdr:row>
      <xdr:rowOff>158750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3EE58493-298E-6B99-982E-10A88C6B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5432" y="2047875"/>
          <a:ext cx="1709088" cy="2197966"/>
        </a:xfrm>
        <a:prstGeom prst="rect">
          <a:avLst/>
        </a:prstGeom>
      </xdr:spPr>
    </xdr:pic>
    <xdr:clientData/>
  </xdr:twoCellAnchor>
  <xdr:twoCellAnchor>
    <xdr:from>
      <xdr:col>2</xdr:col>
      <xdr:colOff>336550</xdr:colOff>
      <xdr:row>8</xdr:row>
      <xdr:rowOff>82550</xdr:rowOff>
    </xdr:from>
    <xdr:to>
      <xdr:col>4</xdr:col>
      <xdr:colOff>480619</xdr:colOff>
      <xdr:row>9</xdr:row>
      <xdr:rowOff>76303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9865EE0-D383-4978-88EB-385B011F36CA}"/>
            </a:ext>
          </a:extLst>
        </xdr:cNvPr>
        <xdr:cNvSpPr/>
      </xdr:nvSpPr>
      <xdr:spPr>
        <a:xfrm>
          <a:off x="1701800" y="203517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>
    <xdr:from>
      <xdr:col>12</xdr:col>
      <xdr:colOff>377825</xdr:colOff>
      <xdr:row>8</xdr:row>
      <xdr:rowOff>12700</xdr:rowOff>
    </xdr:from>
    <xdr:to>
      <xdr:col>15</xdr:col>
      <xdr:colOff>29769</xdr:colOff>
      <xdr:row>9</xdr:row>
      <xdr:rowOff>6453</xdr:rowOff>
    </xdr:to>
    <xdr:sp macro="" textlink="">
      <xdr:nvSpPr>
        <xdr:cNvPr id="46" name="角丸四角形 44">
          <a:extLst>
            <a:ext uri="{FF2B5EF4-FFF2-40B4-BE49-F238E27FC236}">
              <a16:creationId xmlns:a16="http://schemas.microsoft.com/office/drawing/2014/main" id="{233A13E5-82D7-4B49-9E57-1E03AC1B4B51}"/>
            </a:ext>
          </a:extLst>
        </xdr:cNvPr>
        <xdr:cNvSpPr/>
      </xdr:nvSpPr>
      <xdr:spPr>
        <a:xfrm>
          <a:off x="6902450" y="196532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>
    <xdr:from>
      <xdr:col>22</xdr:col>
      <xdr:colOff>269875</xdr:colOff>
      <xdr:row>8</xdr:row>
      <xdr:rowOff>63500</xdr:rowOff>
    </xdr:from>
    <xdr:to>
      <xdr:col>24</xdr:col>
      <xdr:colOff>413944</xdr:colOff>
      <xdr:row>9</xdr:row>
      <xdr:rowOff>57253</xdr:rowOff>
    </xdr:to>
    <xdr:sp macro="" textlink="">
      <xdr:nvSpPr>
        <xdr:cNvPr id="48" name="角丸四角形 44">
          <a:extLst>
            <a:ext uri="{FF2B5EF4-FFF2-40B4-BE49-F238E27FC236}">
              <a16:creationId xmlns:a16="http://schemas.microsoft.com/office/drawing/2014/main" id="{69DFF719-761E-48B4-AC2D-AC2852D6AF9E}"/>
            </a:ext>
          </a:extLst>
        </xdr:cNvPr>
        <xdr:cNvSpPr/>
      </xdr:nvSpPr>
      <xdr:spPr>
        <a:xfrm>
          <a:off x="11938000" y="2016125"/>
          <a:ext cx="1541069" cy="247753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oneCellAnchor>
    <xdr:from>
      <xdr:col>17</xdr:col>
      <xdr:colOff>333375</xdr:colOff>
      <xdr:row>14</xdr:row>
      <xdr:rowOff>179481</xdr:rowOff>
    </xdr:from>
    <xdr:ext cx="640945" cy="642484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9FF0861-1444-41AE-B828-963455CE6570}"/>
            </a:ext>
          </a:extLst>
        </xdr:cNvPr>
        <xdr:cNvSpPr txBox="1"/>
      </xdr:nvSpPr>
      <xdr:spPr>
        <a:xfrm>
          <a:off x="9763125" y="3656106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18</xdr:col>
      <xdr:colOff>404532</xdr:colOff>
      <xdr:row>14</xdr:row>
      <xdr:rowOff>17556</xdr:rowOff>
    </xdr:from>
    <xdr:ext cx="327654" cy="792396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3272BC3-8F9E-43A8-A9B1-2EB8BBEF7F53}"/>
            </a:ext>
          </a:extLst>
        </xdr:cNvPr>
        <xdr:cNvSpPr txBox="1"/>
      </xdr:nvSpPr>
      <xdr:spPr>
        <a:xfrm>
          <a:off x="10342282" y="3494181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83</a:t>
          </a:r>
        </a:p>
        <a:p>
          <a:pPr algn="ctr"/>
          <a:r>
            <a:rPr kumimoji="1" lang="en-US" altLang="ja-JP" sz="1100"/>
            <a:t>36</a:t>
          </a:r>
        </a:p>
        <a:p>
          <a:pPr algn="ctr"/>
          <a:r>
            <a:rPr kumimoji="1" lang="en-US" altLang="ja-JP" sz="1100"/>
            <a:t>74</a:t>
          </a:r>
        </a:p>
      </xdr:txBody>
    </xdr:sp>
    <xdr:clientData/>
  </xdr:oneCellAnchor>
  <xdr:oneCellAnchor>
    <xdr:from>
      <xdr:col>19</xdr:col>
      <xdr:colOff>140446</xdr:colOff>
      <xdr:row>14</xdr:row>
      <xdr:rowOff>15875</xdr:rowOff>
    </xdr:from>
    <xdr:ext cx="327654" cy="79239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90D9CC5-2414-4631-9DBD-B545A5622753}"/>
            </a:ext>
          </a:extLst>
        </xdr:cNvPr>
        <xdr:cNvSpPr txBox="1"/>
      </xdr:nvSpPr>
      <xdr:spPr>
        <a:xfrm>
          <a:off x="10586196" y="3492500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37</a:t>
          </a:r>
        </a:p>
        <a:p>
          <a:pPr algn="ctr"/>
          <a:r>
            <a:rPr kumimoji="1" lang="en-US" altLang="ja-JP" sz="1100"/>
            <a:t>76</a:t>
          </a:r>
        </a:p>
      </xdr:txBody>
    </xdr:sp>
    <xdr:clientData/>
  </xdr:oneCellAnchor>
  <xdr:oneCellAnchor>
    <xdr:from>
      <xdr:col>27</xdr:col>
      <xdr:colOff>47625</xdr:colOff>
      <xdr:row>14</xdr:row>
      <xdr:rowOff>4856</xdr:rowOff>
    </xdr:from>
    <xdr:ext cx="640945" cy="642484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9CAE63A-3479-427E-8693-1ECA4E6F8F26}"/>
            </a:ext>
          </a:extLst>
        </xdr:cNvPr>
        <xdr:cNvSpPr txBox="1"/>
      </xdr:nvSpPr>
      <xdr:spPr>
        <a:xfrm>
          <a:off x="14636750" y="3481481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28</xdr:col>
      <xdr:colOff>118782</xdr:colOff>
      <xdr:row>13</xdr:row>
      <xdr:rowOff>96931</xdr:rowOff>
    </xdr:from>
    <xdr:ext cx="327654" cy="792396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AF6F741-D7F1-43F0-B26D-0499049D96E2}"/>
            </a:ext>
          </a:extLst>
        </xdr:cNvPr>
        <xdr:cNvSpPr txBox="1"/>
      </xdr:nvSpPr>
      <xdr:spPr>
        <a:xfrm>
          <a:off x="15215907" y="3319556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83</a:t>
          </a:r>
        </a:p>
        <a:p>
          <a:pPr algn="ctr"/>
          <a:r>
            <a:rPr kumimoji="1" lang="en-US" altLang="ja-JP" sz="1100"/>
            <a:t>36</a:t>
          </a:r>
        </a:p>
        <a:p>
          <a:pPr algn="ctr"/>
          <a:r>
            <a:rPr kumimoji="1" lang="en-US" altLang="ja-JP" sz="1100"/>
            <a:t>32</a:t>
          </a:r>
        </a:p>
      </xdr:txBody>
    </xdr:sp>
    <xdr:clientData/>
  </xdr:oneCellAnchor>
  <xdr:oneCellAnchor>
    <xdr:from>
      <xdr:col>28</xdr:col>
      <xdr:colOff>362696</xdr:colOff>
      <xdr:row>13</xdr:row>
      <xdr:rowOff>95250</xdr:rowOff>
    </xdr:from>
    <xdr:ext cx="327654" cy="792396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B26311A-5A46-4D53-8D6A-940B6D311371}"/>
            </a:ext>
          </a:extLst>
        </xdr:cNvPr>
        <xdr:cNvSpPr txBox="1"/>
      </xdr:nvSpPr>
      <xdr:spPr>
        <a:xfrm>
          <a:off x="15459821" y="3317875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85</a:t>
          </a:r>
        </a:p>
        <a:p>
          <a:pPr algn="ctr"/>
          <a:r>
            <a:rPr kumimoji="1" lang="en-US" altLang="ja-JP" sz="1100"/>
            <a:t>37</a:t>
          </a:r>
        </a:p>
        <a:p>
          <a:pPr algn="ctr"/>
          <a:r>
            <a:rPr kumimoji="1" lang="en-US" altLang="ja-JP" sz="1100"/>
            <a:t>34</a:t>
          </a:r>
        </a:p>
      </xdr:txBody>
    </xdr:sp>
    <xdr:clientData/>
  </xdr:oneCellAnchor>
  <xdr:oneCellAnchor>
    <xdr:from>
      <xdr:col>6</xdr:col>
      <xdr:colOff>490145</xdr:colOff>
      <xdr:row>35</xdr:row>
      <xdr:rowOff>222250</xdr:rowOff>
    </xdr:from>
    <xdr:ext cx="1766011" cy="1914525"/>
    <xdr:pic>
      <xdr:nvPicPr>
        <xdr:cNvPr id="57" name="図 56" descr="羽織りジャケット　レザー.jpg">
          <a:extLst>
            <a:ext uri="{FF2B5EF4-FFF2-40B4-BE49-F238E27FC236}">
              <a16:creationId xmlns:a16="http://schemas.microsoft.com/office/drawing/2014/main" id="{9BDA0E65-AE3E-4AA4-BF22-B19F7C76D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376970" y="8861425"/>
          <a:ext cx="1766011" cy="1914525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36</xdr:row>
      <xdr:rowOff>79374</xdr:rowOff>
    </xdr:from>
    <xdr:ext cx="1583532" cy="2251076"/>
    <xdr:pic>
      <xdr:nvPicPr>
        <xdr:cNvPr id="58" name="図 57" descr="1.jpg">
          <a:extLst>
            <a:ext uri="{FF2B5EF4-FFF2-40B4-BE49-F238E27FC236}">
              <a16:creationId xmlns:a16="http://schemas.microsoft.com/office/drawing/2014/main" id="{ACF5FE1E-0EC5-4E51-B319-F02D70C1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50050" y="8966199"/>
          <a:ext cx="1583532" cy="2251076"/>
        </a:xfrm>
        <a:prstGeom prst="rect">
          <a:avLst/>
        </a:prstGeom>
      </xdr:spPr>
    </xdr:pic>
    <xdr:clientData/>
  </xdr:oneCellAnchor>
  <xdr:twoCellAnchor>
    <xdr:from>
      <xdr:col>3</xdr:col>
      <xdr:colOff>63500</xdr:colOff>
      <xdr:row>35</xdr:row>
      <xdr:rowOff>79375</xdr:rowOff>
    </xdr:from>
    <xdr:to>
      <xdr:col>5</xdr:col>
      <xdr:colOff>266700</xdr:colOff>
      <xdr:row>36</xdr:row>
      <xdr:rowOff>127000</xdr:rowOff>
    </xdr:to>
    <xdr:sp macro="" textlink="">
      <xdr:nvSpPr>
        <xdr:cNvPr id="59" name="角丸四角形 21">
          <a:extLst>
            <a:ext uri="{FF2B5EF4-FFF2-40B4-BE49-F238E27FC236}">
              <a16:creationId xmlns:a16="http://schemas.microsoft.com/office/drawing/2014/main" id="{FDB5D471-BC84-422D-A7BB-70B08B68C06B}"/>
            </a:ext>
          </a:extLst>
        </xdr:cNvPr>
        <xdr:cNvSpPr/>
      </xdr:nvSpPr>
      <xdr:spPr>
        <a:xfrm>
          <a:off x="7054850" y="8718550"/>
          <a:ext cx="1593850" cy="295275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oneCellAnchor>
    <xdr:from>
      <xdr:col>6</xdr:col>
      <xdr:colOff>134657</xdr:colOff>
      <xdr:row>41</xdr:row>
      <xdr:rowOff>208056</xdr:rowOff>
    </xdr:from>
    <xdr:ext cx="327654" cy="96462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C748F6D-4195-4D49-8463-58B07A31273A}"/>
            </a:ext>
          </a:extLst>
        </xdr:cNvPr>
        <xdr:cNvSpPr txBox="1"/>
      </xdr:nvSpPr>
      <xdr:spPr>
        <a:xfrm>
          <a:off x="9021482" y="10333131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pPr algn="ctr"/>
          <a:r>
            <a:rPr kumimoji="1" lang="en-US" altLang="ja-JP" sz="1100"/>
            <a:t>51</a:t>
          </a:r>
        </a:p>
        <a:p>
          <a:pPr algn="ctr"/>
          <a:r>
            <a:rPr kumimoji="1" lang="en-US" altLang="ja-JP" sz="1100"/>
            <a:t>70</a:t>
          </a:r>
        </a:p>
        <a:p>
          <a:pPr algn="ctr"/>
          <a:r>
            <a:rPr kumimoji="1" lang="en-US" altLang="ja-JP" sz="1100"/>
            <a:t>40</a:t>
          </a:r>
        </a:p>
        <a:p>
          <a:pPr algn="ctr"/>
          <a:r>
            <a:rPr kumimoji="1" lang="en-US" altLang="ja-JP" sz="1100"/>
            <a:t>55</a:t>
          </a:r>
        </a:p>
      </xdr:txBody>
    </xdr:sp>
    <xdr:clientData/>
  </xdr:oneCellAnchor>
  <xdr:oneCellAnchor>
    <xdr:from>
      <xdr:col>6</xdr:col>
      <xdr:colOff>378571</xdr:colOff>
      <xdr:row>41</xdr:row>
      <xdr:rowOff>206375</xdr:rowOff>
    </xdr:from>
    <xdr:ext cx="327654" cy="96462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2DF93D3-F508-41E3-9C0E-1FBF4A3A3FEF}"/>
            </a:ext>
          </a:extLst>
        </xdr:cNvPr>
        <xdr:cNvSpPr txBox="1"/>
      </xdr:nvSpPr>
      <xdr:spPr>
        <a:xfrm>
          <a:off x="9265396" y="10331450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54</a:t>
          </a:r>
        </a:p>
        <a:p>
          <a:pPr algn="ctr"/>
          <a:r>
            <a:rPr kumimoji="1" lang="en-US" altLang="ja-JP" sz="1100"/>
            <a:t>73</a:t>
          </a:r>
        </a:p>
        <a:p>
          <a:pPr algn="ctr"/>
          <a:r>
            <a:rPr kumimoji="1" lang="en-US" altLang="ja-JP" sz="1100"/>
            <a:t>41</a:t>
          </a:r>
        </a:p>
        <a:p>
          <a:pPr algn="ctr"/>
          <a:r>
            <a:rPr kumimoji="1" lang="en-US" altLang="ja-JP" sz="1100"/>
            <a:t>56</a:t>
          </a:r>
        </a:p>
      </xdr:txBody>
    </xdr:sp>
    <xdr:clientData/>
  </xdr:oneCellAnchor>
  <xdr:oneCellAnchor>
    <xdr:from>
      <xdr:col>5</xdr:col>
      <xdr:colOff>142875</xdr:colOff>
      <xdr:row>42</xdr:row>
      <xdr:rowOff>121034</xdr:rowOff>
    </xdr:from>
    <xdr:ext cx="544508" cy="825867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6BB47B-0D1D-4326-ADAF-0F374FC0B671}"/>
            </a:ext>
          </a:extLst>
        </xdr:cNvPr>
        <xdr:cNvSpPr txBox="1"/>
      </xdr:nvSpPr>
      <xdr:spPr>
        <a:xfrm>
          <a:off x="8524875" y="10493759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</a:p>
      </xdr:txBody>
    </xdr:sp>
    <xdr:clientData/>
  </xdr:oneCellAnchor>
  <xdr:twoCellAnchor editAs="oneCell">
    <xdr:from>
      <xdr:col>12</xdr:col>
      <xdr:colOff>206376</xdr:colOff>
      <xdr:row>35</xdr:row>
      <xdr:rowOff>242357</xdr:rowOff>
    </xdr:from>
    <xdr:to>
      <xdr:col>15</xdr:col>
      <xdr:colOff>105572</xdr:colOff>
      <xdr:row>45</xdr:row>
      <xdr:rowOff>79375</xdr:rowOff>
    </xdr:to>
    <xdr:pic>
      <xdr:nvPicPr>
        <xdr:cNvPr id="63" name="図 62" descr="41-2.jpg">
          <a:extLst>
            <a:ext uri="{FF2B5EF4-FFF2-40B4-BE49-F238E27FC236}">
              <a16:creationId xmlns:a16="http://schemas.microsoft.com/office/drawing/2014/main" id="{7855D350-2CB7-49A3-93BC-F9BB0B3B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77976" y="8881532"/>
          <a:ext cx="1785146" cy="231351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35</xdr:row>
      <xdr:rowOff>92076</xdr:rowOff>
    </xdr:from>
    <xdr:to>
      <xdr:col>20</xdr:col>
      <xdr:colOff>349249</xdr:colOff>
      <xdr:row>45</xdr:row>
      <xdr:rowOff>133245</xdr:rowOff>
    </xdr:to>
    <xdr:pic>
      <xdr:nvPicPr>
        <xdr:cNvPr id="64" name="図 63" descr="シングルライダース2.jpg">
          <a:extLst>
            <a:ext uri="{FF2B5EF4-FFF2-40B4-BE49-F238E27FC236}">
              <a16:creationId xmlns:a16="http://schemas.microsoft.com/office/drawing/2014/main" id="{5200D521-C2F6-47E2-997D-2A85664EA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67225" y="8731251"/>
          <a:ext cx="1673224" cy="2517669"/>
        </a:xfrm>
        <a:prstGeom prst="rect">
          <a:avLst/>
        </a:prstGeom>
      </xdr:spPr>
    </xdr:pic>
    <xdr:clientData/>
  </xdr:twoCellAnchor>
  <xdr:oneCellAnchor>
    <xdr:from>
      <xdr:col>15</xdr:col>
      <xdr:colOff>95250</xdr:colOff>
      <xdr:row>42</xdr:row>
      <xdr:rowOff>211826</xdr:rowOff>
    </xdr:from>
    <xdr:ext cx="544508" cy="825867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E832794-2F74-412D-9080-D076ED0317E7}"/>
            </a:ext>
          </a:extLst>
        </xdr:cNvPr>
        <xdr:cNvSpPr txBox="1"/>
      </xdr:nvSpPr>
      <xdr:spPr>
        <a:xfrm>
          <a:off x="3362325" y="1058455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16</xdr:col>
      <xdr:colOff>316193</xdr:colOff>
      <xdr:row>42</xdr:row>
      <xdr:rowOff>63500</xdr:rowOff>
    </xdr:from>
    <xdr:ext cx="327654" cy="964623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F5FA22B2-BF94-4080-8A50-DD28A4D26A7F}"/>
            </a:ext>
          </a:extLst>
        </xdr:cNvPr>
        <xdr:cNvSpPr txBox="1"/>
      </xdr:nvSpPr>
      <xdr:spPr>
        <a:xfrm>
          <a:off x="4088093" y="10436225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59</a:t>
          </a:r>
        </a:p>
        <a:p>
          <a:pPr algn="ctr"/>
          <a:r>
            <a:rPr kumimoji="1" lang="en-US" altLang="ja-JP" sz="1100"/>
            <a:t>65</a:t>
          </a:r>
        </a:p>
        <a:p>
          <a:pPr algn="ctr"/>
          <a:r>
            <a:rPr kumimoji="1" lang="en-US" altLang="ja-JP" sz="1100"/>
            <a:t>46</a:t>
          </a:r>
        </a:p>
        <a:p>
          <a:pPr algn="ctr"/>
          <a:r>
            <a:rPr kumimoji="1" lang="en-US" altLang="ja-JP" sz="1100"/>
            <a:t>65</a:t>
          </a:r>
          <a:endParaRPr kumimoji="1" lang="ja-JP" altLang="en-US" sz="1100"/>
        </a:p>
      </xdr:txBody>
    </xdr:sp>
    <xdr:clientData/>
  </xdr:oneCellAnchor>
  <xdr:oneCellAnchor>
    <xdr:from>
      <xdr:col>16</xdr:col>
      <xdr:colOff>31750</xdr:colOff>
      <xdr:row>42</xdr:row>
      <xdr:rowOff>79375</xdr:rowOff>
    </xdr:from>
    <xdr:ext cx="327654" cy="953466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B0B4FC7-ED04-40C4-B47C-914C3CD03CFB}"/>
            </a:ext>
          </a:extLst>
        </xdr:cNvPr>
        <xdr:cNvSpPr txBox="1"/>
      </xdr:nvSpPr>
      <xdr:spPr>
        <a:xfrm>
          <a:off x="3803650" y="1045210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M</a:t>
          </a:r>
        </a:p>
        <a:p>
          <a:pPr algn="ctr"/>
          <a:r>
            <a:rPr kumimoji="1" lang="en-US" altLang="ja-JP" sz="1100"/>
            <a:t>56</a:t>
          </a:r>
        </a:p>
        <a:p>
          <a:pPr algn="ctr"/>
          <a:r>
            <a:rPr kumimoji="1" lang="en-US" altLang="ja-JP" sz="1100"/>
            <a:t>63</a:t>
          </a:r>
        </a:p>
        <a:p>
          <a:pPr algn="ctr"/>
          <a:r>
            <a:rPr kumimoji="1" lang="en-US" altLang="ja-JP" sz="1100"/>
            <a:t>45</a:t>
          </a:r>
        </a:p>
        <a:p>
          <a:pPr algn="ctr"/>
          <a:r>
            <a:rPr kumimoji="1" lang="en-US" altLang="ja-JP" sz="1100"/>
            <a:t>63</a:t>
          </a:r>
          <a:endParaRPr kumimoji="1" lang="ja-JP" altLang="en-US" sz="1100"/>
        </a:p>
      </xdr:txBody>
    </xdr:sp>
    <xdr:clientData/>
  </xdr:oneCellAnchor>
  <xdr:twoCellAnchor>
    <xdr:from>
      <xdr:col>13</xdr:col>
      <xdr:colOff>15875</xdr:colOff>
      <xdr:row>35</xdr:row>
      <xdr:rowOff>95250</xdr:rowOff>
    </xdr:from>
    <xdr:to>
      <xdr:col>14</xdr:col>
      <xdr:colOff>419099</xdr:colOff>
      <xdr:row>36</xdr:row>
      <xdr:rowOff>136525</xdr:rowOff>
    </xdr:to>
    <xdr:sp macro="" textlink="">
      <xdr:nvSpPr>
        <xdr:cNvPr id="68" name="角丸四角形 68">
          <a:extLst>
            <a:ext uri="{FF2B5EF4-FFF2-40B4-BE49-F238E27FC236}">
              <a16:creationId xmlns:a16="http://schemas.microsoft.com/office/drawing/2014/main" id="{3D244499-752E-43DC-B445-0D6B743E0F99}"/>
            </a:ext>
          </a:extLst>
        </xdr:cNvPr>
        <xdr:cNvSpPr/>
      </xdr:nvSpPr>
      <xdr:spPr>
        <a:xfrm>
          <a:off x="1892300" y="8734425"/>
          <a:ext cx="1289049" cy="288925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27</xdr:col>
      <xdr:colOff>190500</xdr:colOff>
      <xdr:row>35</xdr:row>
      <xdr:rowOff>92076</xdr:rowOff>
    </xdr:from>
    <xdr:to>
      <xdr:col>30</xdr:col>
      <xdr:colOff>349249</xdr:colOff>
      <xdr:row>45</xdr:row>
      <xdr:rowOff>133245</xdr:rowOff>
    </xdr:to>
    <xdr:pic>
      <xdr:nvPicPr>
        <xdr:cNvPr id="70" name="図 69" descr="シングルライダース2.jpg">
          <a:extLst>
            <a:ext uri="{FF2B5EF4-FFF2-40B4-BE49-F238E27FC236}">
              <a16:creationId xmlns:a16="http://schemas.microsoft.com/office/drawing/2014/main" id="{7BA215BB-B04B-40BD-986B-012D37D0D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67225" y="8731251"/>
          <a:ext cx="1673224" cy="2517669"/>
        </a:xfrm>
        <a:prstGeom prst="rect">
          <a:avLst/>
        </a:prstGeom>
      </xdr:spPr>
    </xdr:pic>
    <xdr:clientData/>
  </xdr:twoCellAnchor>
  <xdr:oneCellAnchor>
    <xdr:from>
      <xdr:col>25</xdr:col>
      <xdr:colOff>95250</xdr:colOff>
      <xdr:row>42</xdr:row>
      <xdr:rowOff>211826</xdr:rowOff>
    </xdr:from>
    <xdr:ext cx="544508" cy="825867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14233E8D-5885-4059-AA94-B9229FD19739}"/>
            </a:ext>
          </a:extLst>
        </xdr:cNvPr>
        <xdr:cNvSpPr txBox="1"/>
      </xdr:nvSpPr>
      <xdr:spPr>
        <a:xfrm>
          <a:off x="3362325" y="10584551"/>
          <a:ext cx="544508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バスト</a:t>
          </a:r>
          <a:endParaRPr kumimoji="1" lang="en-US" altLang="ja-JP" sz="1100"/>
        </a:p>
        <a:p>
          <a:r>
            <a:rPr kumimoji="1" lang="ja-JP" altLang="en-US" sz="1100"/>
            <a:t>着丈</a:t>
          </a:r>
          <a:endParaRPr kumimoji="1" lang="en-US" altLang="ja-JP" sz="1100"/>
        </a:p>
        <a:p>
          <a:r>
            <a:rPr kumimoji="1" lang="ja-JP" altLang="en-US" sz="1100"/>
            <a:t>肩幅</a:t>
          </a:r>
          <a:endParaRPr kumimoji="1" lang="en-US" altLang="ja-JP" sz="1100"/>
        </a:p>
        <a:p>
          <a:r>
            <a:rPr kumimoji="1" lang="ja-JP" altLang="en-US" sz="1100"/>
            <a:t>袖丈</a:t>
          </a:r>
          <a:endParaRPr kumimoji="1" lang="en-US" altLang="ja-JP" sz="1100"/>
        </a:p>
      </xdr:txBody>
    </xdr:sp>
    <xdr:clientData/>
  </xdr:oneCellAnchor>
  <xdr:oneCellAnchor>
    <xdr:from>
      <xdr:col>26</xdr:col>
      <xdr:colOff>316193</xdr:colOff>
      <xdr:row>42</xdr:row>
      <xdr:rowOff>63500</xdr:rowOff>
    </xdr:from>
    <xdr:ext cx="327654" cy="964623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CF9C67A-C56B-4FFF-97FB-7B13047FE4E4}"/>
            </a:ext>
          </a:extLst>
        </xdr:cNvPr>
        <xdr:cNvSpPr txBox="1"/>
      </xdr:nvSpPr>
      <xdr:spPr>
        <a:xfrm>
          <a:off x="4088093" y="10436225"/>
          <a:ext cx="327654" cy="964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59</a:t>
          </a:r>
        </a:p>
        <a:p>
          <a:pPr algn="ctr"/>
          <a:r>
            <a:rPr kumimoji="1" lang="en-US" altLang="ja-JP" sz="1100"/>
            <a:t>65</a:t>
          </a:r>
        </a:p>
        <a:p>
          <a:pPr algn="ctr"/>
          <a:r>
            <a:rPr kumimoji="1" lang="en-US" altLang="ja-JP" sz="1100"/>
            <a:t>46</a:t>
          </a:r>
        </a:p>
        <a:p>
          <a:pPr algn="ctr"/>
          <a:r>
            <a:rPr kumimoji="1" lang="en-US" altLang="ja-JP" sz="1100"/>
            <a:t>65</a:t>
          </a:r>
          <a:endParaRPr kumimoji="1" lang="ja-JP" altLang="en-US" sz="1100"/>
        </a:p>
      </xdr:txBody>
    </xdr:sp>
    <xdr:clientData/>
  </xdr:oneCellAnchor>
  <xdr:oneCellAnchor>
    <xdr:from>
      <xdr:col>26</xdr:col>
      <xdr:colOff>31750</xdr:colOff>
      <xdr:row>42</xdr:row>
      <xdr:rowOff>79375</xdr:rowOff>
    </xdr:from>
    <xdr:ext cx="327654" cy="953466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4F29D5BF-7B53-439B-BF21-4B12BA83F00F}"/>
            </a:ext>
          </a:extLst>
        </xdr:cNvPr>
        <xdr:cNvSpPr txBox="1"/>
      </xdr:nvSpPr>
      <xdr:spPr>
        <a:xfrm>
          <a:off x="3803650" y="10452100"/>
          <a:ext cx="32765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en-US" altLang="ja-JP" sz="1100"/>
            <a:t>M</a:t>
          </a:r>
        </a:p>
        <a:p>
          <a:pPr algn="ctr"/>
          <a:r>
            <a:rPr kumimoji="1" lang="en-US" altLang="ja-JP" sz="1100"/>
            <a:t>56</a:t>
          </a:r>
        </a:p>
        <a:p>
          <a:pPr algn="ctr"/>
          <a:r>
            <a:rPr kumimoji="1" lang="en-US" altLang="ja-JP" sz="1100"/>
            <a:t>63</a:t>
          </a:r>
        </a:p>
        <a:p>
          <a:pPr algn="ctr"/>
          <a:r>
            <a:rPr kumimoji="1" lang="en-US" altLang="ja-JP" sz="1100"/>
            <a:t>45</a:t>
          </a:r>
        </a:p>
        <a:p>
          <a:pPr algn="ctr"/>
          <a:r>
            <a:rPr kumimoji="1" lang="en-US" altLang="ja-JP" sz="1100"/>
            <a:t>63</a:t>
          </a:r>
          <a:endParaRPr kumimoji="1" lang="ja-JP" altLang="en-US" sz="1100"/>
        </a:p>
      </xdr:txBody>
    </xdr:sp>
    <xdr:clientData/>
  </xdr:oneCellAnchor>
  <xdr:twoCellAnchor>
    <xdr:from>
      <xdr:col>23</xdr:col>
      <xdr:colOff>15875</xdr:colOff>
      <xdr:row>35</xdr:row>
      <xdr:rowOff>95250</xdr:rowOff>
    </xdr:from>
    <xdr:to>
      <xdr:col>24</xdr:col>
      <xdr:colOff>419099</xdr:colOff>
      <xdr:row>36</xdr:row>
      <xdr:rowOff>136525</xdr:rowOff>
    </xdr:to>
    <xdr:sp macro="" textlink="">
      <xdr:nvSpPr>
        <xdr:cNvPr id="74" name="角丸四角形 68">
          <a:extLst>
            <a:ext uri="{FF2B5EF4-FFF2-40B4-BE49-F238E27FC236}">
              <a16:creationId xmlns:a16="http://schemas.microsoft.com/office/drawing/2014/main" id="{CE8DDA72-3ACC-4FC9-86DA-AE84CF12F4E6}"/>
            </a:ext>
          </a:extLst>
        </xdr:cNvPr>
        <xdr:cNvSpPr/>
      </xdr:nvSpPr>
      <xdr:spPr>
        <a:xfrm>
          <a:off x="1892300" y="8734425"/>
          <a:ext cx="1289049" cy="288925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twoCellAnchor editAs="oneCell">
    <xdr:from>
      <xdr:col>33</xdr:col>
      <xdr:colOff>675409</xdr:colOff>
      <xdr:row>7</xdr:row>
      <xdr:rowOff>51955</xdr:rowOff>
    </xdr:from>
    <xdr:to>
      <xdr:col>38</xdr:col>
      <xdr:colOff>346364</xdr:colOff>
      <xdr:row>17</xdr:row>
      <xdr:rowOff>190500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AEF24AA-9E93-CAE7-9D46-48C74C914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89682" y="1714500"/>
          <a:ext cx="2563091" cy="2563091"/>
        </a:xfrm>
        <a:prstGeom prst="rect">
          <a:avLst/>
        </a:prstGeom>
      </xdr:spPr>
    </xdr:pic>
    <xdr:clientData/>
  </xdr:twoCellAnchor>
  <xdr:twoCellAnchor>
    <xdr:from>
      <xdr:col>33</xdr:col>
      <xdr:colOff>15874</xdr:colOff>
      <xdr:row>35</xdr:row>
      <xdr:rowOff>95251</xdr:rowOff>
    </xdr:from>
    <xdr:to>
      <xdr:col>35</xdr:col>
      <xdr:colOff>215899</xdr:colOff>
      <xdr:row>36</xdr:row>
      <xdr:rowOff>127001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6929B56F-E013-4F0B-90CD-A369B5A70CD1}"/>
            </a:ext>
          </a:extLst>
        </xdr:cNvPr>
        <xdr:cNvSpPr/>
      </xdr:nvSpPr>
      <xdr:spPr>
        <a:xfrm>
          <a:off x="7007224" y="8734426"/>
          <a:ext cx="1590675" cy="279400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レギュラーフィット</a:t>
          </a:r>
        </a:p>
      </xdr:txBody>
    </xdr:sp>
    <xdr:clientData/>
  </xdr:twoCellAnchor>
  <xdr:oneCellAnchor>
    <xdr:from>
      <xdr:col>36</xdr:col>
      <xdr:colOff>95251</xdr:colOff>
      <xdr:row>35</xdr:row>
      <xdr:rowOff>238125</xdr:rowOff>
    </xdr:from>
    <xdr:ext cx="2179948" cy="1717720"/>
    <xdr:pic>
      <xdr:nvPicPr>
        <xdr:cNvPr id="5" name="図 4" descr="スーパービッグパンツ2.jpg">
          <a:extLst>
            <a:ext uri="{FF2B5EF4-FFF2-40B4-BE49-F238E27FC236}">
              <a16:creationId xmlns:a16="http://schemas.microsoft.com/office/drawing/2014/main" id="{8EC8D57B-0B5F-416D-8E1B-7A147F69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982076" y="8877300"/>
          <a:ext cx="2179948" cy="1717720"/>
        </a:xfrm>
        <a:prstGeom prst="rect">
          <a:avLst/>
        </a:prstGeom>
      </xdr:spPr>
    </xdr:pic>
    <xdr:clientData/>
  </xdr:oneCellAnchor>
  <xdr:oneCellAnchor>
    <xdr:from>
      <xdr:col>32</xdr:col>
      <xdr:colOff>311150</xdr:colOff>
      <xdr:row>36</xdr:row>
      <xdr:rowOff>203200</xdr:rowOff>
    </xdr:from>
    <xdr:ext cx="1466849" cy="2069393"/>
    <xdr:pic>
      <xdr:nvPicPr>
        <xdr:cNvPr id="6" name="図 5" descr="E-42P.jpg">
          <a:extLst>
            <a:ext uri="{FF2B5EF4-FFF2-40B4-BE49-F238E27FC236}">
              <a16:creationId xmlns:a16="http://schemas.microsoft.com/office/drawing/2014/main" id="{39831229-027E-4578-8863-F4297911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807200" y="9090025"/>
          <a:ext cx="1466849" cy="2069393"/>
        </a:xfrm>
        <a:prstGeom prst="rect">
          <a:avLst/>
        </a:prstGeom>
      </xdr:spPr>
    </xdr:pic>
    <xdr:clientData/>
  </xdr:oneCellAnchor>
  <xdr:oneCellAnchor>
    <xdr:from>
      <xdr:col>34</xdr:col>
      <xdr:colOff>333375</xdr:colOff>
      <xdr:row>41</xdr:row>
      <xdr:rowOff>242981</xdr:rowOff>
    </xdr:from>
    <xdr:ext cx="640945" cy="64248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98817E-E584-452E-9C56-41E1890DF52B}"/>
            </a:ext>
          </a:extLst>
        </xdr:cNvPr>
        <xdr:cNvSpPr txBox="1"/>
      </xdr:nvSpPr>
      <xdr:spPr>
        <a:xfrm>
          <a:off x="8210550" y="10368056"/>
          <a:ext cx="64094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ウェスト</a:t>
          </a:r>
          <a:endParaRPr kumimoji="1" lang="en-US" altLang="ja-JP" sz="1100"/>
        </a:p>
        <a:p>
          <a:r>
            <a:rPr kumimoji="1" lang="ja-JP" altLang="en-US" sz="1100"/>
            <a:t>股上</a:t>
          </a:r>
          <a:endParaRPr kumimoji="1" lang="en-US" altLang="ja-JP" sz="1100"/>
        </a:p>
        <a:p>
          <a:r>
            <a:rPr kumimoji="1" lang="ja-JP" altLang="en-US" sz="1100"/>
            <a:t>股下</a:t>
          </a:r>
          <a:endParaRPr kumimoji="1" lang="en-US" altLang="ja-JP" sz="1100"/>
        </a:p>
      </xdr:txBody>
    </xdr:sp>
    <xdr:clientData/>
  </xdr:oneCellAnchor>
  <xdr:oneCellAnchor>
    <xdr:from>
      <xdr:col>35</xdr:col>
      <xdr:colOff>380269</xdr:colOff>
      <xdr:row>41</xdr:row>
      <xdr:rowOff>81056</xdr:rowOff>
    </xdr:from>
    <xdr:ext cx="339004" cy="79239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1593E35-645B-45EF-9706-0AB703D7AB14}"/>
            </a:ext>
          </a:extLst>
        </xdr:cNvPr>
        <xdr:cNvSpPr txBox="1"/>
      </xdr:nvSpPr>
      <xdr:spPr>
        <a:xfrm>
          <a:off x="8762269" y="10206131"/>
          <a:ext cx="33900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Ｍ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80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35</a:t>
          </a:r>
        </a:p>
        <a:p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72</a:t>
          </a:r>
          <a:endParaRPr kumimoji="1"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36</xdr:col>
      <xdr:colOff>116183</xdr:colOff>
      <xdr:row>41</xdr:row>
      <xdr:rowOff>79375</xdr:rowOff>
    </xdr:from>
    <xdr:ext cx="327654" cy="79239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6E6E94C-48A5-44F6-A8A4-A8B220686F9E}"/>
            </a:ext>
          </a:extLst>
        </xdr:cNvPr>
        <xdr:cNvSpPr txBox="1"/>
      </xdr:nvSpPr>
      <xdr:spPr>
        <a:xfrm>
          <a:off x="9003008" y="10204450"/>
          <a:ext cx="327654" cy="7923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kumimoji="1" lang="ja-JP" altLang="en-US" sz="1100"/>
            <a:t>Ｌ</a:t>
          </a:r>
          <a:endParaRPr kumimoji="1" lang="en-US" altLang="ja-JP" sz="1100"/>
        </a:p>
        <a:p>
          <a:pPr algn="ctr"/>
          <a:r>
            <a:rPr kumimoji="1" lang="en-US" altLang="ja-JP" sz="1100"/>
            <a:t>83</a:t>
          </a:r>
        </a:p>
        <a:p>
          <a:pPr algn="ctr"/>
          <a:r>
            <a:rPr kumimoji="1" lang="en-US" altLang="ja-JP" sz="1100"/>
            <a:t>36</a:t>
          </a:r>
        </a:p>
        <a:p>
          <a:pPr algn="ctr"/>
          <a:r>
            <a:rPr kumimoji="1" lang="en-US" altLang="ja-JP" sz="1100"/>
            <a:t>74</a:t>
          </a:r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</xdr:colOff>
      <xdr:row>8</xdr:row>
      <xdr:rowOff>218311</xdr:rowOff>
    </xdr:from>
    <xdr:ext cx="2075407" cy="1458089"/>
    <xdr:pic>
      <xdr:nvPicPr>
        <xdr:cNvPr id="2" name="図 1" descr="E-102G side.jpg">
          <a:extLst>
            <a:ext uri="{FF2B5EF4-FFF2-40B4-BE49-F238E27FC236}">
              <a16:creationId xmlns:a16="http://schemas.microsoft.com/office/drawing/2014/main" id="{7BBF5779-26B0-433F-AC1B-30362607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6050" y="9105136"/>
          <a:ext cx="2075407" cy="1458089"/>
        </a:xfrm>
        <a:prstGeom prst="rect">
          <a:avLst/>
        </a:prstGeom>
      </xdr:spPr>
    </xdr:pic>
    <xdr:clientData/>
  </xdr:oneCellAnchor>
  <xdr:oneCellAnchor>
    <xdr:from>
      <xdr:col>4</xdr:col>
      <xdr:colOff>79375</xdr:colOff>
      <xdr:row>16</xdr:row>
      <xdr:rowOff>97583</xdr:rowOff>
    </xdr:from>
    <xdr:ext cx="214834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20FB53-63FA-48C4-8DD4-43D249FBA4FE}"/>
            </a:ext>
          </a:extLst>
        </xdr:cNvPr>
        <xdr:cNvSpPr txBox="1"/>
      </xdr:nvSpPr>
      <xdr:spPr>
        <a:xfrm>
          <a:off x="2841625" y="10965608"/>
          <a:ext cx="21483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★黒と白の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種類の紐がつきます</a:t>
          </a:r>
        </a:p>
      </xdr:txBody>
    </xdr:sp>
    <xdr:clientData/>
  </xdr:oneCellAnchor>
  <xdr:oneCellAnchor>
    <xdr:from>
      <xdr:col>6</xdr:col>
      <xdr:colOff>14664</xdr:colOff>
      <xdr:row>8</xdr:row>
      <xdr:rowOff>210959</xdr:rowOff>
    </xdr:from>
    <xdr:ext cx="2205159" cy="1465442"/>
    <xdr:pic>
      <xdr:nvPicPr>
        <xdr:cNvPr id="4" name="図 3" descr="E-102G black white.jpg">
          <a:extLst>
            <a:ext uri="{FF2B5EF4-FFF2-40B4-BE49-F238E27FC236}">
              <a16:creationId xmlns:a16="http://schemas.microsoft.com/office/drawing/2014/main" id="{88F07617-1829-4E2E-905F-48E41F24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86564" y="9097784"/>
          <a:ext cx="2205159" cy="1465442"/>
        </a:xfrm>
        <a:prstGeom prst="rect">
          <a:avLst/>
        </a:prstGeom>
      </xdr:spPr>
    </xdr:pic>
    <xdr:clientData/>
  </xdr:oneCellAnchor>
  <xdr:oneCellAnchor>
    <xdr:from>
      <xdr:col>14</xdr:col>
      <xdr:colOff>53341</xdr:colOff>
      <xdr:row>7</xdr:row>
      <xdr:rowOff>130667</xdr:rowOff>
    </xdr:from>
    <xdr:ext cx="2219959" cy="2387320"/>
    <xdr:pic>
      <xdr:nvPicPr>
        <xdr:cNvPr id="5" name="図 4" descr="IMG_E1784.JPG">
          <a:extLst>
            <a:ext uri="{FF2B5EF4-FFF2-40B4-BE49-F238E27FC236}">
              <a16:creationId xmlns:a16="http://schemas.microsoft.com/office/drawing/2014/main" id="{32CB28A5-A3A1-4212-9F37-A2F3180D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0516" y="8769842"/>
          <a:ext cx="2219959" cy="2387320"/>
        </a:xfrm>
        <a:prstGeom prst="rect">
          <a:avLst/>
        </a:prstGeom>
      </xdr:spPr>
    </xdr:pic>
    <xdr:clientData/>
  </xdr:oneCellAnchor>
  <xdr:twoCellAnchor editAs="oneCell">
    <xdr:from>
      <xdr:col>23</xdr:col>
      <xdr:colOff>127000</xdr:colOff>
      <xdr:row>7</xdr:row>
      <xdr:rowOff>176484</xdr:rowOff>
    </xdr:from>
    <xdr:to>
      <xdr:col>29</xdr:col>
      <xdr:colOff>476250</xdr:colOff>
      <xdr:row>17</xdr:row>
      <xdr:rowOff>154725</xdr:rowOff>
    </xdr:to>
    <xdr:pic>
      <xdr:nvPicPr>
        <xdr:cNvPr id="6" name="図 5" descr="E-135G.JPG">
          <a:extLst>
            <a:ext uri="{FF2B5EF4-FFF2-40B4-BE49-F238E27FC236}">
              <a16:creationId xmlns:a16="http://schemas.microsoft.com/office/drawing/2014/main" id="{2FF23753-37B0-406B-9F3B-9A598191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03425" y="1862409"/>
          <a:ext cx="3759200" cy="2454741"/>
        </a:xfrm>
        <a:prstGeom prst="rect">
          <a:avLst/>
        </a:prstGeom>
      </xdr:spPr>
    </xdr:pic>
    <xdr:clientData/>
  </xdr:twoCellAnchor>
  <xdr:twoCellAnchor editAs="oneCell">
    <xdr:from>
      <xdr:col>3</xdr:col>
      <xdr:colOff>682625</xdr:colOff>
      <xdr:row>35</xdr:row>
      <xdr:rowOff>247164</xdr:rowOff>
    </xdr:from>
    <xdr:to>
      <xdr:col>8</xdr:col>
      <xdr:colOff>476250</xdr:colOff>
      <xdr:row>44</xdr:row>
      <xdr:rowOff>215900</xdr:rowOff>
    </xdr:to>
    <xdr:pic>
      <xdr:nvPicPr>
        <xdr:cNvPr id="7" name="図 6" descr="59.jpg">
          <a:extLst>
            <a:ext uri="{FF2B5EF4-FFF2-40B4-BE49-F238E27FC236}">
              <a16:creationId xmlns:a16="http://schemas.microsoft.com/office/drawing/2014/main" id="{1B8DA45C-3658-4209-8FA9-5DF76A80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98425" y="8886339"/>
          <a:ext cx="2698750" cy="2197586"/>
        </a:xfrm>
        <a:prstGeom prst="rect">
          <a:avLst/>
        </a:prstGeom>
      </xdr:spPr>
    </xdr:pic>
    <xdr:clientData/>
  </xdr:twoCellAnchor>
  <xdr:twoCellAnchor editAs="oneCell">
    <xdr:from>
      <xdr:col>13</xdr:col>
      <xdr:colOff>682625</xdr:colOff>
      <xdr:row>35</xdr:row>
      <xdr:rowOff>231289</xdr:rowOff>
    </xdr:from>
    <xdr:to>
      <xdr:col>18</xdr:col>
      <xdr:colOff>476250</xdr:colOff>
      <xdr:row>44</xdr:row>
      <xdr:rowOff>200025</xdr:rowOff>
    </xdr:to>
    <xdr:pic>
      <xdr:nvPicPr>
        <xdr:cNvPr id="8" name="図 7" descr="58.jpg">
          <a:extLst>
            <a:ext uri="{FF2B5EF4-FFF2-40B4-BE49-F238E27FC236}">
              <a16:creationId xmlns:a16="http://schemas.microsoft.com/office/drawing/2014/main" id="{28D6252F-047B-4801-ACFE-BBEB3238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922875" y="8870464"/>
          <a:ext cx="2698750" cy="21975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165100</xdr:colOff>
      <xdr:row>7</xdr:row>
      <xdr:rowOff>177800</xdr:rowOff>
    </xdr:from>
    <xdr:ext cx="2441575" cy="2441575"/>
    <xdr:pic>
      <xdr:nvPicPr>
        <xdr:cNvPr id="2" name="図 1" descr="image_6483441 (1).JPG">
          <a:extLst>
            <a:ext uri="{FF2B5EF4-FFF2-40B4-BE49-F238E27FC236}">
              <a16:creationId xmlns:a16="http://schemas.microsoft.com/office/drawing/2014/main" id="{5B3F532C-371C-4347-9E2A-9EE4A2B5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8300" y="1368425"/>
          <a:ext cx="2441575" cy="2441575"/>
        </a:xfrm>
        <a:prstGeom prst="rect">
          <a:avLst/>
        </a:prstGeom>
      </xdr:spPr>
    </xdr:pic>
    <xdr:clientData/>
  </xdr:oneCellAnchor>
  <xdr:oneCellAnchor>
    <xdr:from>
      <xdr:col>24</xdr:col>
      <xdr:colOff>10300</xdr:colOff>
      <xdr:row>7</xdr:row>
      <xdr:rowOff>137300</xdr:rowOff>
    </xdr:from>
    <xdr:ext cx="2422925" cy="2478900"/>
    <xdr:pic>
      <xdr:nvPicPr>
        <xdr:cNvPr id="3" name="図 2" descr="image_6483441.JPG">
          <a:extLst>
            <a:ext uri="{FF2B5EF4-FFF2-40B4-BE49-F238E27FC236}">
              <a16:creationId xmlns:a16="http://schemas.microsoft.com/office/drawing/2014/main" id="{1EBDAD4A-DBF3-48D2-9DD8-FCBA0F0F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69500" y="1337450"/>
          <a:ext cx="2422925" cy="2478900"/>
        </a:xfrm>
        <a:prstGeom prst="rect">
          <a:avLst/>
        </a:prstGeom>
      </xdr:spPr>
    </xdr:pic>
    <xdr:clientData/>
  </xdr:oneCellAnchor>
  <xdr:oneCellAnchor>
    <xdr:from>
      <xdr:col>14</xdr:col>
      <xdr:colOff>122200</xdr:colOff>
      <xdr:row>7</xdr:row>
      <xdr:rowOff>160300</xdr:rowOff>
    </xdr:from>
    <xdr:ext cx="2466103" cy="2417800"/>
    <xdr:pic>
      <xdr:nvPicPr>
        <xdr:cNvPr id="4" name="図 3" descr="image_50379521.JPG">
          <a:extLst>
            <a:ext uri="{FF2B5EF4-FFF2-40B4-BE49-F238E27FC236}">
              <a16:creationId xmlns:a16="http://schemas.microsoft.com/office/drawing/2014/main" id="{6FD95F94-FCB9-43DC-B72E-0B3EDACCC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23400" y="1360450"/>
          <a:ext cx="2466103" cy="2417800"/>
        </a:xfrm>
        <a:prstGeom prst="rect">
          <a:avLst/>
        </a:prstGeom>
      </xdr:spPr>
    </xdr:pic>
    <xdr:clientData/>
  </xdr:oneCellAnchor>
  <xdr:oneCellAnchor>
    <xdr:from>
      <xdr:col>3</xdr:col>
      <xdr:colOff>603250</xdr:colOff>
      <xdr:row>35</xdr:row>
      <xdr:rowOff>66674</xdr:rowOff>
    </xdr:from>
    <xdr:ext cx="2682875" cy="2682875"/>
    <xdr:pic>
      <xdr:nvPicPr>
        <xdr:cNvPr id="5" name="図 4" descr="IMG_9682.JPG">
          <a:extLst>
            <a:ext uri="{FF2B5EF4-FFF2-40B4-BE49-F238E27FC236}">
              <a16:creationId xmlns:a16="http://schemas.microsoft.com/office/drawing/2014/main" id="{5EBBE5A5-C231-4F8E-95CA-6DC6DF917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0650" y="6067424"/>
          <a:ext cx="2682875" cy="2682875"/>
        </a:xfrm>
        <a:prstGeom prst="rect">
          <a:avLst/>
        </a:prstGeom>
      </xdr:spPr>
    </xdr:pic>
    <xdr:clientData/>
  </xdr:oneCellAnchor>
  <xdr:oneCellAnchor>
    <xdr:from>
      <xdr:col>13</xdr:col>
      <xdr:colOff>642126</xdr:colOff>
      <xdr:row>35</xdr:row>
      <xdr:rowOff>115850</xdr:rowOff>
    </xdr:from>
    <xdr:ext cx="2564624" cy="2564624"/>
    <xdr:pic>
      <xdr:nvPicPr>
        <xdr:cNvPr id="6" name="図 5" descr="IMG_9684.JPG">
          <a:extLst>
            <a:ext uri="{FF2B5EF4-FFF2-40B4-BE49-F238E27FC236}">
              <a16:creationId xmlns:a16="http://schemas.microsoft.com/office/drawing/2014/main" id="{809866AC-A76A-4968-B2D7-A6523BC27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57526" y="6116600"/>
          <a:ext cx="2564624" cy="256462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714375</xdr:colOff>
      <xdr:row>7</xdr:row>
      <xdr:rowOff>222250</xdr:rowOff>
    </xdr:from>
    <xdr:to>
      <xdr:col>28</xdr:col>
      <xdr:colOff>285750</xdr:colOff>
      <xdr:row>17</xdr:row>
      <xdr:rowOff>174625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3E6D411-D74E-3312-07D7-775B381A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0" y="1920875"/>
          <a:ext cx="2492375" cy="2492375"/>
        </a:xfrm>
        <a:prstGeom prst="rect">
          <a:avLst/>
        </a:prstGeom>
      </xdr:spPr>
    </xdr:pic>
    <xdr:clientData/>
  </xdr:twoCellAnchor>
  <xdr:twoCellAnchor editAs="oneCell">
    <xdr:from>
      <xdr:col>33</xdr:col>
      <xdr:colOff>776251</xdr:colOff>
      <xdr:row>7</xdr:row>
      <xdr:rowOff>190500</xdr:rowOff>
    </xdr:from>
    <xdr:to>
      <xdr:col>38</xdr:col>
      <xdr:colOff>268251</xdr:colOff>
      <xdr:row>17</xdr:row>
      <xdr:rowOff>63500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D34D570-F0AE-1F81-995F-49436EB0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1751" y="1889125"/>
          <a:ext cx="2413000" cy="2413000"/>
        </a:xfrm>
        <a:prstGeom prst="rect">
          <a:avLst/>
        </a:prstGeom>
      </xdr:spPr>
    </xdr:pic>
    <xdr:clientData/>
  </xdr:twoCellAnchor>
  <xdr:twoCellAnchor editAs="oneCell">
    <xdr:from>
      <xdr:col>13</xdr:col>
      <xdr:colOff>711125</xdr:colOff>
      <xdr:row>7</xdr:row>
      <xdr:rowOff>219000</xdr:rowOff>
    </xdr:from>
    <xdr:to>
      <xdr:col>18</xdr:col>
      <xdr:colOff>285750</xdr:colOff>
      <xdr:row>17</xdr:row>
      <xdr:rowOff>174625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B98AC78-551C-8482-0A38-AD82E3E0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7875" y="1917625"/>
          <a:ext cx="2495625" cy="2495625"/>
        </a:xfrm>
        <a:prstGeom prst="rect">
          <a:avLst/>
        </a:prstGeom>
      </xdr:spPr>
    </xdr:pic>
    <xdr:clientData/>
  </xdr:twoCellAnchor>
  <xdr:twoCellAnchor editAs="oneCell">
    <xdr:from>
      <xdr:col>3</xdr:col>
      <xdr:colOff>804750</xdr:colOff>
      <xdr:row>7</xdr:row>
      <xdr:rowOff>201500</xdr:rowOff>
    </xdr:from>
    <xdr:to>
      <xdr:col>8</xdr:col>
      <xdr:colOff>381000</xdr:colOff>
      <xdr:row>17</xdr:row>
      <xdr:rowOff>158750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7D1664D-4988-B4A1-D9A6-909340722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000" y="1900125"/>
          <a:ext cx="2497250" cy="2497250"/>
        </a:xfrm>
        <a:prstGeom prst="rect">
          <a:avLst/>
        </a:prstGeom>
      </xdr:spPr>
    </xdr:pic>
    <xdr:clientData/>
  </xdr:twoCellAnchor>
  <xdr:twoCellAnchor editAs="oneCell">
    <xdr:from>
      <xdr:col>3</xdr:col>
      <xdr:colOff>873125</xdr:colOff>
      <xdr:row>35</xdr:row>
      <xdr:rowOff>47625</xdr:rowOff>
    </xdr:from>
    <xdr:to>
      <xdr:col>8</xdr:col>
      <xdr:colOff>0</xdr:colOff>
      <xdr:row>45</xdr:row>
      <xdr:rowOff>238125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1859800-F935-5D09-FC3E-4AE2494F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6375" y="8810625"/>
          <a:ext cx="2047875" cy="2730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31751</xdr:colOff>
      <xdr:row>7</xdr:row>
      <xdr:rowOff>63500</xdr:rowOff>
    </xdr:from>
    <xdr:to>
      <xdr:col>27</xdr:col>
      <xdr:colOff>381001</xdr:colOff>
      <xdr:row>17</xdr:row>
      <xdr:rowOff>21167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B5E3BEC-357F-9B13-AA3D-0C283A92D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6" y="1762125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14</xdr:col>
      <xdr:colOff>79376</xdr:colOff>
      <xdr:row>7</xdr:row>
      <xdr:rowOff>63500</xdr:rowOff>
    </xdr:from>
    <xdr:to>
      <xdr:col>18</xdr:col>
      <xdr:colOff>15876</xdr:colOff>
      <xdr:row>17</xdr:row>
      <xdr:rowOff>148167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C6301A6-CAF5-966C-5343-8C7B3D05B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5126" y="1762125"/>
          <a:ext cx="1968500" cy="2624667"/>
        </a:xfrm>
        <a:prstGeom prst="rect">
          <a:avLst/>
        </a:prstGeom>
      </xdr:spPr>
    </xdr:pic>
    <xdr:clientData/>
  </xdr:twoCellAnchor>
  <xdr:twoCellAnchor editAs="oneCell">
    <xdr:from>
      <xdr:col>4</xdr:col>
      <xdr:colOff>171092</xdr:colOff>
      <xdr:row>8</xdr:row>
      <xdr:rowOff>37622</xdr:rowOff>
    </xdr:from>
    <xdr:to>
      <xdr:col>7</xdr:col>
      <xdr:colOff>383738</xdr:colOff>
      <xdr:row>17</xdr:row>
      <xdr:rowOff>67150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2F751D8-A38A-7F89-93C1-1D9DBFAA6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342" y="1990247"/>
          <a:ext cx="1736646" cy="2315528"/>
        </a:xfrm>
        <a:prstGeom prst="rect">
          <a:avLst/>
        </a:prstGeom>
      </xdr:spPr>
    </xdr:pic>
    <xdr:clientData/>
  </xdr:twoCellAnchor>
  <xdr:twoCellAnchor editAs="oneCell">
    <xdr:from>
      <xdr:col>2</xdr:col>
      <xdr:colOff>202842</xdr:colOff>
      <xdr:row>8</xdr:row>
      <xdr:rowOff>37622</xdr:rowOff>
    </xdr:from>
    <xdr:to>
      <xdr:col>5</xdr:col>
      <xdr:colOff>34488</xdr:colOff>
      <xdr:row>17</xdr:row>
      <xdr:rowOff>67150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3D1450-3CA6-EEF9-8486-CF8E555C3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092" y="1990247"/>
          <a:ext cx="1736646" cy="2315528"/>
        </a:xfrm>
        <a:prstGeom prst="rect">
          <a:avLst/>
        </a:prstGeom>
      </xdr:spPr>
    </xdr:pic>
    <xdr:clientData/>
  </xdr:twoCellAnchor>
  <xdr:twoCellAnchor editAs="oneCell">
    <xdr:from>
      <xdr:col>7</xdr:col>
      <xdr:colOff>44092</xdr:colOff>
      <xdr:row>7</xdr:row>
      <xdr:rowOff>243997</xdr:rowOff>
    </xdr:from>
    <xdr:to>
      <xdr:col>10</xdr:col>
      <xdr:colOff>256738</xdr:colOff>
      <xdr:row>17</xdr:row>
      <xdr:rowOff>19525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6645160-EC1D-6953-2AE6-1BF10DCAB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342" y="1942622"/>
          <a:ext cx="1736646" cy="2315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O91"/>
  <sheetViews>
    <sheetView zoomScale="55" zoomScaleNormal="55" workbookViewId="0">
      <selection activeCell="Y7" sqref="Y7:AE7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1</v>
      </c>
    </row>
    <row r="4" spans="3:41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9" t="s">
        <v>0</v>
      </c>
      <c r="D6" s="39"/>
      <c r="E6" s="43"/>
      <c r="F6" s="43"/>
      <c r="G6" s="43"/>
      <c r="H6" s="43"/>
      <c r="I6" s="43"/>
      <c r="J6" s="43"/>
      <c r="K6" s="43"/>
      <c r="L6" s="6"/>
      <c r="M6" s="39" t="s">
        <v>0</v>
      </c>
      <c r="N6" s="39"/>
      <c r="O6" s="55"/>
      <c r="P6" s="55"/>
      <c r="Q6" s="55"/>
      <c r="R6" s="55"/>
      <c r="S6" s="55"/>
      <c r="T6" s="55"/>
      <c r="U6" s="55"/>
      <c r="V6" s="6"/>
      <c r="W6" s="39" t="s">
        <v>0</v>
      </c>
      <c r="X6" s="39"/>
      <c r="Y6" s="55"/>
      <c r="Z6" s="55"/>
      <c r="AA6" s="55"/>
      <c r="AB6" s="55"/>
      <c r="AC6" s="55"/>
      <c r="AD6" s="55"/>
      <c r="AE6" s="55"/>
      <c r="AF6" s="6"/>
      <c r="AG6" s="39" t="s">
        <v>0</v>
      </c>
      <c r="AH6" s="39"/>
      <c r="AI6" s="55"/>
      <c r="AJ6" s="55"/>
      <c r="AK6" s="55"/>
      <c r="AL6" s="55"/>
      <c r="AM6" s="55"/>
      <c r="AN6" s="55"/>
      <c r="AO6" s="55"/>
    </row>
    <row r="7" spans="3:41" ht="19.5" customHeight="1" x14ac:dyDescent="0.15">
      <c r="C7" s="41" t="s">
        <v>18</v>
      </c>
      <c r="D7" s="41"/>
      <c r="E7" s="51" t="s">
        <v>47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56" t="s">
        <v>46</v>
      </c>
      <c r="P7" s="56"/>
      <c r="Q7" s="56"/>
      <c r="R7" s="56"/>
      <c r="S7" s="56"/>
      <c r="T7" s="56"/>
      <c r="U7" s="56"/>
      <c r="V7" s="6"/>
      <c r="W7" s="41" t="s">
        <v>18</v>
      </c>
      <c r="X7" s="41"/>
      <c r="Y7" s="56" t="s">
        <v>153</v>
      </c>
      <c r="Z7" s="56"/>
      <c r="AA7" s="56"/>
      <c r="AB7" s="56"/>
      <c r="AC7" s="56"/>
      <c r="AD7" s="56"/>
      <c r="AE7" s="56"/>
      <c r="AF7" s="6"/>
      <c r="AG7" s="41" t="s">
        <v>18</v>
      </c>
      <c r="AH7" s="41"/>
      <c r="AI7" s="56" t="s">
        <v>48</v>
      </c>
      <c r="AJ7" s="56"/>
      <c r="AK7" s="56"/>
      <c r="AL7" s="56"/>
      <c r="AM7" s="56"/>
      <c r="AN7" s="56"/>
      <c r="AO7" s="56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6"/>
      <c r="I18" s="6"/>
      <c r="J18" s="6"/>
      <c r="K18" s="7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42" t="s">
        <v>14</v>
      </c>
      <c r="D19" s="42"/>
      <c r="E19" s="58">
        <v>8000</v>
      </c>
      <c r="F19" s="58"/>
      <c r="G19" s="58"/>
      <c r="H19" s="59">
        <f>E19*1.1</f>
        <v>8800</v>
      </c>
      <c r="I19" s="60"/>
      <c r="J19" s="60"/>
      <c r="K19" s="13" t="s">
        <v>21</v>
      </c>
      <c r="L19" s="6"/>
      <c r="M19" s="42" t="s">
        <v>14</v>
      </c>
      <c r="N19" s="42"/>
      <c r="O19" s="58">
        <v>8800</v>
      </c>
      <c r="P19" s="58"/>
      <c r="Q19" s="58"/>
      <c r="R19" s="59">
        <f>O19*1.1</f>
        <v>9680</v>
      </c>
      <c r="S19" s="60"/>
      <c r="T19" s="60"/>
      <c r="U19" s="13" t="s">
        <v>21</v>
      </c>
      <c r="V19" s="6"/>
      <c r="W19" s="42" t="s">
        <v>14</v>
      </c>
      <c r="X19" s="42"/>
      <c r="Y19" s="58">
        <v>9500</v>
      </c>
      <c r="Z19" s="58"/>
      <c r="AA19" s="58"/>
      <c r="AB19" s="59">
        <f>Y19*1.1</f>
        <v>10450</v>
      </c>
      <c r="AC19" s="60"/>
      <c r="AD19" s="60"/>
      <c r="AE19" s="13" t="s">
        <v>21</v>
      </c>
      <c r="AF19" s="6"/>
      <c r="AG19" s="42" t="s">
        <v>14</v>
      </c>
      <c r="AH19" s="42"/>
      <c r="AI19" s="58">
        <v>16000</v>
      </c>
      <c r="AJ19" s="58"/>
      <c r="AK19" s="58"/>
      <c r="AL19" s="59">
        <f>AI19*1.1</f>
        <v>17600</v>
      </c>
      <c r="AM19" s="60"/>
      <c r="AN19" s="60"/>
      <c r="AO19" s="13" t="s">
        <v>21</v>
      </c>
    </row>
    <row r="20" spans="3:41" ht="19.5" customHeight="1" x14ac:dyDescent="0.15">
      <c r="C20" s="39" t="s">
        <v>15</v>
      </c>
      <c r="D20" s="39"/>
      <c r="E20" s="39"/>
      <c r="F20" s="39"/>
      <c r="G20" s="39"/>
      <c r="H20" s="39"/>
      <c r="I20" s="39"/>
      <c r="J20" s="39"/>
      <c r="K20" s="39"/>
      <c r="L20" s="6"/>
      <c r="M20" s="39" t="s">
        <v>15</v>
      </c>
      <c r="N20" s="39"/>
      <c r="O20" s="39"/>
      <c r="P20" s="39"/>
      <c r="Q20" s="39"/>
      <c r="R20" s="39"/>
      <c r="S20" s="39"/>
      <c r="T20" s="39"/>
      <c r="U20" s="39"/>
      <c r="V20" s="6"/>
      <c r="W20" s="39" t="s">
        <v>15</v>
      </c>
      <c r="X20" s="39"/>
      <c r="Y20" s="39"/>
      <c r="Z20" s="39"/>
      <c r="AA20" s="39"/>
      <c r="AB20" s="39"/>
      <c r="AC20" s="39"/>
      <c r="AD20" s="39"/>
      <c r="AE20" s="39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</row>
    <row r="21" spans="3:41" ht="19.5" customHeight="1" x14ac:dyDescent="0.15">
      <c r="C21" s="39" t="s">
        <v>16</v>
      </c>
      <c r="D21" s="39"/>
      <c r="E21" s="40" t="s">
        <v>22</v>
      </c>
      <c r="F21" s="39"/>
      <c r="G21" s="39"/>
      <c r="H21" s="39"/>
      <c r="I21" s="39"/>
      <c r="J21" s="39"/>
      <c r="K21" s="39"/>
      <c r="L21" s="6"/>
      <c r="M21" s="39" t="s">
        <v>16</v>
      </c>
      <c r="N21" s="39"/>
      <c r="O21" s="40" t="s">
        <v>34</v>
      </c>
      <c r="P21" s="39"/>
      <c r="Q21" s="39"/>
      <c r="R21" s="39"/>
      <c r="S21" s="39"/>
      <c r="T21" s="39"/>
      <c r="U21" s="39"/>
      <c r="V21" s="6"/>
      <c r="W21" s="39" t="s">
        <v>16</v>
      </c>
      <c r="X21" s="39"/>
      <c r="Y21" s="40" t="s">
        <v>35</v>
      </c>
      <c r="Z21" s="39"/>
      <c r="AA21" s="39"/>
      <c r="AB21" s="39"/>
      <c r="AC21" s="39"/>
      <c r="AD21" s="39"/>
      <c r="AE21" s="39"/>
      <c r="AF21" s="6"/>
      <c r="AG21" s="39" t="s">
        <v>2</v>
      </c>
      <c r="AH21" s="39"/>
      <c r="AI21" s="40" t="s">
        <v>22</v>
      </c>
      <c r="AJ21" s="39"/>
      <c r="AK21" s="39"/>
      <c r="AL21" s="39"/>
      <c r="AM21" s="39"/>
      <c r="AN21" s="39"/>
      <c r="AO21" s="39"/>
    </row>
    <row r="22" spans="3:41" ht="19.5" customHeight="1" x14ac:dyDescent="0.15">
      <c r="C22" s="41" t="s">
        <v>17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17</v>
      </c>
      <c r="N22" s="41"/>
      <c r="O22" s="41" t="s">
        <v>23</v>
      </c>
      <c r="P22" s="41"/>
      <c r="Q22" s="41"/>
      <c r="R22" s="41"/>
      <c r="S22" s="41"/>
      <c r="T22" s="41"/>
      <c r="U22" s="41"/>
      <c r="V22" s="6"/>
      <c r="W22" s="41" t="s">
        <v>17</v>
      </c>
      <c r="X22" s="41"/>
      <c r="Y22" s="41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 t="s">
        <v>23</v>
      </c>
      <c r="AJ22" s="41"/>
      <c r="AK22" s="41"/>
      <c r="AL22" s="41"/>
      <c r="AM22" s="41"/>
      <c r="AN22" s="41"/>
      <c r="AO22" s="41"/>
    </row>
    <row r="23" spans="3:41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7" t="s">
        <v>28</v>
      </c>
      <c r="E24" s="24"/>
      <c r="F24" s="24"/>
      <c r="G24" s="24"/>
      <c r="H24" s="25"/>
      <c r="I24" s="25"/>
      <c r="J24" s="24"/>
      <c r="K24" s="24"/>
      <c r="L24" s="6"/>
      <c r="M24" s="19"/>
      <c r="N24" s="26" t="s">
        <v>31</v>
      </c>
      <c r="O24" s="24"/>
      <c r="P24" s="24"/>
      <c r="Q24" s="24"/>
      <c r="R24" s="25"/>
      <c r="S24" s="25"/>
      <c r="T24" s="21"/>
      <c r="U24" s="24"/>
      <c r="V24" s="6"/>
      <c r="W24" s="19"/>
      <c r="X24" s="26" t="s">
        <v>31</v>
      </c>
      <c r="Y24" s="24"/>
      <c r="Z24" s="24"/>
      <c r="AA24" s="24"/>
      <c r="AB24" s="25"/>
      <c r="AC24" s="25"/>
      <c r="AD24" s="24"/>
      <c r="AE24" s="24"/>
      <c r="AF24" s="6"/>
      <c r="AG24" s="19"/>
      <c r="AH24" s="20" t="s">
        <v>36</v>
      </c>
      <c r="AI24" s="24"/>
      <c r="AJ24" s="24"/>
      <c r="AK24" s="24"/>
      <c r="AL24" s="25"/>
      <c r="AM24" s="25"/>
      <c r="AN24" s="24"/>
      <c r="AO24" s="24"/>
    </row>
    <row r="25" spans="3:41" ht="21.75" customHeight="1" x14ac:dyDescent="0.15">
      <c r="C25" s="22"/>
      <c r="D25" s="23" t="s">
        <v>29</v>
      </c>
      <c r="E25" s="24"/>
      <c r="F25" s="24"/>
      <c r="G25" s="24"/>
      <c r="H25" s="25"/>
      <c r="I25" s="25"/>
      <c r="J25" s="24"/>
      <c r="K25" s="24"/>
      <c r="L25" s="6"/>
      <c r="M25" s="22"/>
      <c r="N25" s="23" t="s">
        <v>32</v>
      </c>
      <c r="O25" s="24"/>
      <c r="P25" s="24"/>
      <c r="Q25" s="24"/>
      <c r="R25" s="25"/>
      <c r="S25" s="25"/>
      <c r="T25" s="21"/>
      <c r="U25" s="24"/>
      <c r="V25" s="6"/>
      <c r="W25" s="22"/>
      <c r="X25" s="23" t="s">
        <v>32</v>
      </c>
      <c r="Y25" s="24"/>
      <c r="Z25" s="24"/>
      <c r="AA25" s="24"/>
      <c r="AB25" s="25"/>
      <c r="AC25" s="25"/>
      <c r="AD25" s="24"/>
      <c r="AE25" s="24"/>
      <c r="AF25" s="6"/>
      <c r="AG25" s="22"/>
      <c r="AH25" s="20" t="s">
        <v>37</v>
      </c>
      <c r="AI25" s="24"/>
      <c r="AJ25" s="24"/>
      <c r="AK25" s="24"/>
      <c r="AL25" s="25"/>
      <c r="AM25" s="25"/>
      <c r="AN25" s="24"/>
      <c r="AO25" s="24"/>
    </row>
    <row r="26" spans="3:41" ht="21.75" customHeight="1" x14ac:dyDescent="0.15">
      <c r="C26" s="22"/>
      <c r="D26" s="23" t="s">
        <v>30</v>
      </c>
      <c r="E26" s="24"/>
      <c r="F26" s="24"/>
      <c r="G26" s="24"/>
      <c r="H26" s="25"/>
      <c r="I26" s="25"/>
      <c r="J26" s="24"/>
      <c r="K26" s="24"/>
      <c r="L26" s="6"/>
      <c r="M26" s="22"/>
      <c r="N26" s="28" t="s">
        <v>33</v>
      </c>
      <c r="O26" s="24"/>
      <c r="P26" s="24"/>
      <c r="Q26" s="24"/>
      <c r="R26" s="21"/>
      <c r="S26" s="21"/>
      <c r="T26" s="21"/>
      <c r="U26" s="24"/>
      <c r="V26" s="6"/>
      <c r="W26" s="22"/>
      <c r="X26" s="28" t="s">
        <v>33</v>
      </c>
      <c r="Y26" s="24"/>
      <c r="Z26" s="24"/>
      <c r="AA26" s="24"/>
      <c r="AB26" s="21"/>
      <c r="AC26" s="21"/>
      <c r="AD26" s="24"/>
      <c r="AE26" s="24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</row>
    <row r="30" spans="3:41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</row>
    <row r="31" spans="3:41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62" t="s">
        <v>49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51" t="s">
        <v>50</v>
      </c>
      <c r="P35" s="51"/>
      <c r="Q35" s="51"/>
      <c r="R35" s="51"/>
      <c r="S35" s="51"/>
      <c r="T35" s="51"/>
      <c r="U35" s="51"/>
      <c r="V35" s="6"/>
      <c r="W35" s="41" t="s">
        <v>18</v>
      </c>
      <c r="X35" s="41"/>
      <c r="Y35" s="62" t="s">
        <v>51</v>
      </c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 t="s">
        <v>52</v>
      </c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42" t="s">
        <v>14</v>
      </c>
      <c r="D47" s="42"/>
      <c r="E47" s="58">
        <v>15000</v>
      </c>
      <c r="F47" s="58"/>
      <c r="G47" s="58"/>
      <c r="H47" s="59">
        <f>E47*1.1</f>
        <v>16500</v>
      </c>
      <c r="I47" s="60"/>
      <c r="J47" s="60"/>
      <c r="K47" s="13" t="s">
        <v>21</v>
      </c>
      <c r="L47" s="6"/>
      <c r="M47" s="42" t="s">
        <v>14</v>
      </c>
      <c r="N47" s="42"/>
      <c r="O47" s="58">
        <v>17000</v>
      </c>
      <c r="P47" s="58"/>
      <c r="Q47" s="58"/>
      <c r="R47" s="59">
        <f>O47*1.1</f>
        <v>18700</v>
      </c>
      <c r="S47" s="60"/>
      <c r="T47" s="60"/>
      <c r="U47" s="13" t="s">
        <v>21</v>
      </c>
      <c r="V47" s="6"/>
      <c r="W47" s="42" t="s">
        <v>14</v>
      </c>
      <c r="X47" s="42"/>
      <c r="Y47" s="58">
        <v>18000</v>
      </c>
      <c r="Z47" s="58"/>
      <c r="AA47" s="58"/>
      <c r="AB47" s="59">
        <f>Y47*1.1</f>
        <v>19800</v>
      </c>
      <c r="AC47" s="60"/>
      <c r="AD47" s="60"/>
      <c r="AE47" s="13" t="s">
        <v>21</v>
      </c>
      <c r="AF47" s="6"/>
      <c r="AG47" s="42" t="s">
        <v>14</v>
      </c>
      <c r="AH47" s="42"/>
      <c r="AI47" s="58">
        <v>19000</v>
      </c>
      <c r="AJ47" s="58"/>
      <c r="AK47" s="58"/>
      <c r="AL47" s="59">
        <f>AI47*1.1</f>
        <v>20900</v>
      </c>
      <c r="AM47" s="60"/>
      <c r="AN47" s="60"/>
      <c r="AO47" s="13" t="s">
        <v>21</v>
      </c>
    </row>
    <row r="48" spans="3:41" ht="19.5" customHeight="1" x14ac:dyDescent="0.15">
      <c r="C48" s="39" t="s">
        <v>15</v>
      </c>
      <c r="D48" s="39"/>
      <c r="E48" s="39"/>
      <c r="F48" s="39"/>
      <c r="G48" s="39"/>
      <c r="H48" s="39"/>
      <c r="I48" s="39"/>
      <c r="J48" s="39"/>
      <c r="K48" s="39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39"/>
      <c r="AJ48" s="39"/>
      <c r="AK48" s="39"/>
      <c r="AL48" s="39"/>
      <c r="AM48" s="39"/>
      <c r="AN48" s="39"/>
      <c r="AO48" s="39"/>
    </row>
    <row r="49" spans="1:41" ht="19.5" customHeight="1" x14ac:dyDescent="0.15">
      <c r="C49" s="39" t="s">
        <v>16</v>
      </c>
      <c r="D49" s="39"/>
      <c r="E49" s="57" t="s">
        <v>43</v>
      </c>
      <c r="F49" s="39"/>
      <c r="G49" s="39"/>
      <c r="H49" s="39"/>
      <c r="I49" s="39"/>
      <c r="J49" s="39"/>
      <c r="K49" s="39"/>
      <c r="L49" s="6"/>
      <c r="M49" s="39" t="s">
        <v>2</v>
      </c>
      <c r="N49" s="39"/>
      <c r="O49" s="61" t="s">
        <v>44</v>
      </c>
      <c r="P49" s="39"/>
      <c r="Q49" s="39"/>
      <c r="R49" s="39"/>
      <c r="S49" s="39"/>
      <c r="T49" s="39"/>
      <c r="U49" s="39"/>
      <c r="V49" s="6"/>
      <c r="W49" s="39" t="s">
        <v>2</v>
      </c>
      <c r="X49" s="39"/>
      <c r="Y49" s="57" t="s">
        <v>43</v>
      </c>
      <c r="Z49" s="39"/>
      <c r="AA49" s="39"/>
      <c r="AB49" s="39"/>
      <c r="AC49" s="39"/>
      <c r="AD49" s="39"/>
      <c r="AE49" s="39"/>
      <c r="AF49" s="6"/>
      <c r="AG49" s="39" t="s">
        <v>2</v>
      </c>
      <c r="AH49" s="39"/>
      <c r="AI49" s="57" t="s">
        <v>43</v>
      </c>
      <c r="AJ49" s="39"/>
      <c r="AK49" s="39"/>
      <c r="AL49" s="39"/>
      <c r="AM49" s="39"/>
      <c r="AN49" s="39"/>
      <c r="AO49" s="39"/>
    </row>
    <row r="50" spans="1:41" ht="19.5" customHeight="1" x14ac:dyDescent="0.15">
      <c r="C50" s="41" t="s">
        <v>17</v>
      </c>
      <c r="D50" s="41"/>
      <c r="E50" s="41" t="s">
        <v>42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 t="s">
        <v>42</v>
      </c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 t="s">
        <v>42</v>
      </c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 t="s">
        <v>42</v>
      </c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38</v>
      </c>
      <c r="E52" s="24"/>
      <c r="F52" s="24"/>
      <c r="G52" s="24"/>
      <c r="H52" s="25"/>
      <c r="I52" s="25"/>
      <c r="J52" s="25"/>
      <c r="K52" s="24"/>
      <c r="L52" s="6"/>
      <c r="M52" s="19"/>
      <c r="N52" s="20" t="s">
        <v>38</v>
      </c>
      <c r="O52" s="24"/>
      <c r="P52" s="24"/>
      <c r="Q52" s="24"/>
      <c r="R52" s="25"/>
      <c r="S52" s="25"/>
      <c r="T52" s="25"/>
      <c r="U52" s="24"/>
      <c r="V52" s="6"/>
      <c r="W52" s="19"/>
      <c r="X52" s="20" t="s">
        <v>38</v>
      </c>
      <c r="Y52" s="24"/>
      <c r="Z52" s="24"/>
      <c r="AA52" s="24"/>
      <c r="AB52" s="25"/>
      <c r="AC52" s="25"/>
      <c r="AD52" s="25"/>
      <c r="AE52" s="24"/>
      <c r="AF52" s="6"/>
      <c r="AG52" s="19"/>
      <c r="AH52" s="20" t="s">
        <v>38</v>
      </c>
      <c r="AI52" s="21"/>
      <c r="AJ52" s="24"/>
      <c r="AK52" s="24"/>
      <c r="AL52" s="24"/>
      <c r="AM52" s="24"/>
      <c r="AN52" s="24"/>
      <c r="AO52" s="24"/>
    </row>
    <row r="53" spans="1:41" ht="21.75" customHeight="1" x14ac:dyDescent="0.15">
      <c r="C53" s="22"/>
      <c r="D53" s="20" t="s">
        <v>39</v>
      </c>
      <c r="E53" s="24"/>
      <c r="F53" s="24"/>
      <c r="G53" s="24"/>
      <c r="H53" s="25"/>
      <c r="I53" s="25"/>
      <c r="J53" s="25"/>
      <c r="K53" s="24"/>
      <c r="L53" s="6"/>
      <c r="M53" s="22"/>
      <c r="N53" s="20" t="s">
        <v>39</v>
      </c>
      <c r="O53" s="24"/>
      <c r="P53" s="24"/>
      <c r="Q53" s="24"/>
      <c r="R53" s="25"/>
      <c r="S53" s="25"/>
      <c r="T53" s="25"/>
      <c r="U53" s="24"/>
      <c r="V53" s="6"/>
      <c r="W53" s="22"/>
      <c r="X53" s="20" t="s">
        <v>39</v>
      </c>
      <c r="Y53" s="24"/>
      <c r="Z53" s="24"/>
      <c r="AA53" s="24"/>
      <c r="AB53" s="25"/>
      <c r="AC53" s="25"/>
      <c r="AD53" s="25"/>
      <c r="AE53" s="24"/>
      <c r="AF53" s="6"/>
      <c r="AG53" s="22"/>
      <c r="AH53" s="20" t="s">
        <v>39</v>
      </c>
      <c r="AI53" s="21"/>
      <c r="AJ53" s="24"/>
      <c r="AK53" s="24"/>
      <c r="AL53" s="24"/>
      <c r="AM53" s="24"/>
      <c r="AN53" s="24"/>
      <c r="AO53" s="24"/>
    </row>
    <row r="54" spans="1:41" ht="21.75" customHeight="1" x14ac:dyDescent="0.15">
      <c r="C54" s="22"/>
      <c r="D54" s="29" t="s">
        <v>40</v>
      </c>
      <c r="E54" s="24"/>
      <c r="F54" s="24"/>
      <c r="G54" s="24"/>
      <c r="H54" s="25"/>
      <c r="I54" s="25"/>
      <c r="J54" s="25"/>
      <c r="K54" s="24"/>
      <c r="L54" s="6"/>
      <c r="M54" s="22"/>
      <c r="N54" s="29" t="s">
        <v>40</v>
      </c>
      <c r="O54" s="24"/>
      <c r="P54" s="24"/>
      <c r="Q54" s="24"/>
      <c r="R54" s="25"/>
      <c r="S54" s="25"/>
      <c r="T54" s="25"/>
      <c r="U54" s="24"/>
      <c r="V54" s="6"/>
      <c r="W54" s="22"/>
      <c r="X54" s="29" t="s">
        <v>40</v>
      </c>
      <c r="Y54" s="24"/>
      <c r="Z54" s="24"/>
      <c r="AA54" s="24"/>
      <c r="AB54" s="25"/>
      <c r="AC54" s="25"/>
      <c r="AD54" s="25"/>
      <c r="AE54" s="24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 t="s">
        <v>41</v>
      </c>
      <c r="E55" s="24"/>
      <c r="F55" s="24"/>
      <c r="G55" s="24"/>
      <c r="H55" s="25"/>
      <c r="I55" s="25"/>
      <c r="J55" s="25"/>
      <c r="K55" s="24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AI6:AO6"/>
    <mergeCell ref="Y6:AE6"/>
    <mergeCell ref="AG50:AH50"/>
    <mergeCell ref="AG51:AH51"/>
    <mergeCell ref="AG57:AH57"/>
    <mergeCell ref="W50:X50"/>
    <mergeCell ref="W34:X34"/>
    <mergeCell ref="W35:X35"/>
    <mergeCell ref="W22:X22"/>
    <mergeCell ref="W23:X23"/>
    <mergeCell ref="AB19:AD19"/>
    <mergeCell ref="Y47:AA47"/>
    <mergeCell ref="AB47:AD47"/>
    <mergeCell ref="AG6:AH6"/>
    <mergeCell ref="AG7:AH7"/>
    <mergeCell ref="AG19:AH19"/>
    <mergeCell ref="AG20:AH20"/>
    <mergeCell ref="AG21:AH21"/>
    <mergeCell ref="AG22:AH22"/>
    <mergeCell ref="AG23:AH23"/>
    <mergeCell ref="AG29:AH29"/>
    <mergeCell ref="AG47:AH47"/>
    <mergeCell ref="AI50:AO50"/>
    <mergeCell ref="W49:X49"/>
    <mergeCell ref="M6:N6"/>
    <mergeCell ref="M7:N7"/>
    <mergeCell ref="M19:N19"/>
    <mergeCell ref="M20:N20"/>
    <mergeCell ref="M35:N35"/>
    <mergeCell ref="M30:U30"/>
    <mergeCell ref="M31:U31"/>
    <mergeCell ref="W51:X51"/>
    <mergeCell ref="W57:X57"/>
    <mergeCell ref="M50:N50"/>
    <mergeCell ref="O47:Q47"/>
    <mergeCell ref="R47:T47"/>
    <mergeCell ref="O48:U48"/>
    <mergeCell ref="M21:N21"/>
    <mergeCell ref="M51:N51"/>
    <mergeCell ref="M57:N57"/>
    <mergeCell ref="W6:X6"/>
    <mergeCell ref="W7:X7"/>
    <mergeCell ref="W19:X19"/>
    <mergeCell ref="W20:X20"/>
    <mergeCell ref="W21:X21"/>
    <mergeCell ref="M22:N22"/>
    <mergeCell ref="O29:U29"/>
    <mergeCell ref="W48:X48"/>
    <mergeCell ref="C50:D50"/>
    <mergeCell ref="C51:D51"/>
    <mergeCell ref="C57:D57"/>
    <mergeCell ref="C6:D6"/>
    <mergeCell ref="C7:D7"/>
    <mergeCell ref="C34:D34"/>
    <mergeCell ref="C23:D23"/>
    <mergeCell ref="C29:D29"/>
    <mergeCell ref="C19:D19"/>
    <mergeCell ref="C20:D20"/>
    <mergeCell ref="C21:D21"/>
    <mergeCell ref="C22:D22"/>
    <mergeCell ref="C35:D35"/>
    <mergeCell ref="AG35:AH35"/>
    <mergeCell ref="O49:U49"/>
    <mergeCell ref="E35:K35"/>
    <mergeCell ref="M49:N49"/>
    <mergeCell ref="E48:K48"/>
    <mergeCell ref="E49:K49"/>
    <mergeCell ref="O35:U35"/>
    <mergeCell ref="Y35:AE35"/>
    <mergeCell ref="M48:N48"/>
    <mergeCell ref="AG48:AH48"/>
    <mergeCell ref="AG49:AH49"/>
    <mergeCell ref="E47:G47"/>
    <mergeCell ref="H47:J47"/>
    <mergeCell ref="AI19:AK19"/>
    <mergeCell ref="AL19:AN19"/>
    <mergeCell ref="C59:K59"/>
    <mergeCell ref="M59:U59"/>
    <mergeCell ref="W59:AE59"/>
    <mergeCell ref="AG59:AO59"/>
    <mergeCell ref="E57:K57"/>
    <mergeCell ref="O57:U57"/>
    <mergeCell ref="Y57:AE57"/>
    <mergeCell ref="AI57:AO57"/>
    <mergeCell ref="C58:K58"/>
    <mergeCell ref="M58:U58"/>
    <mergeCell ref="W58:AE58"/>
    <mergeCell ref="AG58:AO58"/>
    <mergeCell ref="C47:D47"/>
    <mergeCell ref="C48:D48"/>
    <mergeCell ref="C49:D49"/>
    <mergeCell ref="C31:K31"/>
    <mergeCell ref="C30:K30"/>
    <mergeCell ref="AI49:AO49"/>
    <mergeCell ref="W29:X29"/>
    <mergeCell ref="W47:X47"/>
    <mergeCell ref="AI47:AK47"/>
    <mergeCell ref="AL47:AN47"/>
    <mergeCell ref="AM60:AO60"/>
    <mergeCell ref="C4:AE4"/>
    <mergeCell ref="E6:K6"/>
    <mergeCell ref="E7:K7"/>
    <mergeCell ref="O6:U6"/>
    <mergeCell ref="O7:U7"/>
    <mergeCell ref="AI20:AO20"/>
    <mergeCell ref="AI21:AO21"/>
    <mergeCell ref="AI22:AO22"/>
    <mergeCell ref="AI48:AO48"/>
    <mergeCell ref="AG31:AO31"/>
    <mergeCell ref="O50:U50"/>
    <mergeCell ref="Y20:AE20"/>
    <mergeCell ref="Y48:AE48"/>
    <mergeCell ref="Y49:AE49"/>
    <mergeCell ref="Y50:AE50"/>
    <mergeCell ref="Y7:AE7"/>
    <mergeCell ref="E19:G19"/>
    <mergeCell ref="H19:J19"/>
    <mergeCell ref="O19:Q19"/>
    <mergeCell ref="R19:T19"/>
    <mergeCell ref="Y19:AA19"/>
    <mergeCell ref="E50:K50"/>
    <mergeCell ref="AI7:AO7"/>
    <mergeCell ref="O20:U20"/>
    <mergeCell ref="O21:U21"/>
    <mergeCell ref="O22:U22"/>
    <mergeCell ref="M47:N47"/>
    <mergeCell ref="E34:K34"/>
    <mergeCell ref="O34:U34"/>
    <mergeCell ref="Y34:AE34"/>
    <mergeCell ref="AI34:AO34"/>
    <mergeCell ref="W30:AE30"/>
    <mergeCell ref="W31:AE31"/>
    <mergeCell ref="AI29:AO29"/>
    <mergeCell ref="AG30:AO30"/>
    <mergeCell ref="Y21:AE21"/>
    <mergeCell ref="Y22:AE22"/>
    <mergeCell ref="Y29:AE29"/>
    <mergeCell ref="E20:K20"/>
    <mergeCell ref="E21:K21"/>
    <mergeCell ref="E22:K22"/>
    <mergeCell ref="M23:N23"/>
    <mergeCell ref="AI35:AO35"/>
    <mergeCell ref="E29:K29"/>
    <mergeCell ref="M29:N29"/>
    <mergeCell ref="AG34:AH34"/>
    <mergeCell ref="M34:N34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CE72-0BD3-4D0E-AE1A-3366AA320050}">
  <dimension ref="A3:AZ91"/>
  <sheetViews>
    <sheetView topLeftCell="A26" zoomScale="60" zoomScaleNormal="60" workbookViewId="0">
      <selection activeCell="M76" sqref="M75:M76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2</v>
      </c>
    </row>
    <row r="4" spans="3:52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/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/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/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41" t="s">
        <v>57</v>
      </c>
      <c r="F7" s="41"/>
      <c r="G7" s="41"/>
      <c r="H7" s="41"/>
      <c r="I7" s="41"/>
      <c r="J7" s="41"/>
      <c r="K7" s="41"/>
      <c r="L7" s="6"/>
      <c r="M7" s="41" t="s">
        <v>18</v>
      </c>
      <c r="N7" s="41"/>
      <c r="O7" s="41" t="s">
        <v>56</v>
      </c>
      <c r="P7" s="41"/>
      <c r="Q7" s="41"/>
      <c r="R7" s="41"/>
      <c r="S7" s="41"/>
      <c r="T7" s="41"/>
      <c r="U7" s="41"/>
      <c r="V7" s="6"/>
      <c r="W7" s="41" t="s">
        <v>18</v>
      </c>
      <c r="X7" s="41"/>
      <c r="Y7" s="51" t="s">
        <v>154</v>
      </c>
      <c r="Z7" s="51"/>
      <c r="AA7" s="51"/>
      <c r="AB7" s="51"/>
      <c r="AC7" s="51"/>
      <c r="AD7" s="51"/>
      <c r="AE7" s="51"/>
      <c r="AF7" s="6"/>
      <c r="AG7" s="41" t="s">
        <v>18</v>
      </c>
      <c r="AH7" s="41"/>
      <c r="AI7" s="51" t="s">
        <v>155</v>
      </c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1">
        <f>SUM(E24:K28)</f>
        <v>0</v>
      </c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58">
        <v>24000</v>
      </c>
      <c r="F19" s="58"/>
      <c r="G19" s="58"/>
      <c r="H19" s="59">
        <f>E19*1.1</f>
        <v>26400.000000000004</v>
      </c>
      <c r="I19" s="60"/>
      <c r="J19" s="60"/>
      <c r="K19" s="13" t="s">
        <v>21</v>
      </c>
      <c r="L19" s="6"/>
      <c r="M19" s="42" t="s">
        <v>14</v>
      </c>
      <c r="N19" s="42"/>
      <c r="O19" s="58">
        <v>24000</v>
      </c>
      <c r="P19" s="58"/>
      <c r="Q19" s="58"/>
      <c r="R19" s="59">
        <f>O19*1.1</f>
        <v>26400.000000000004</v>
      </c>
      <c r="S19" s="60"/>
      <c r="T19" s="60"/>
      <c r="U19" s="13" t="s">
        <v>21</v>
      </c>
      <c r="V19" s="6"/>
      <c r="W19" s="42" t="s">
        <v>14</v>
      </c>
      <c r="X19" s="42"/>
      <c r="Y19" s="58">
        <v>25000</v>
      </c>
      <c r="Z19" s="58"/>
      <c r="AA19" s="58"/>
      <c r="AB19" s="59">
        <f>Y19*1.1</f>
        <v>27500.000000000004</v>
      </c>
      <c r="AC19" s="60"/>
      <c r="AD19" s="60"/>
      <c r="AE19" s="13" t="s">
        <v>21</v>
      </c>
      <c r="AF19" s="6"/>
      <c r="AG19" s="42" t="s">
        <v>14</v>
      </c>
      <c r="AH19" s="42"/>
      <c r="AI19" s="58">
        <v>25000</v>
      </c>
      <c r="AJ19" s="58"/>
      <c r="AK19" s="58"/>
      <c r="AL19" s="59">
        <f>AI19*1.1</f>
        <v>27500.000000000004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39"/>
      <c r="F20" s="39"/>
      <c r="G20" s="39"/>
      <c r="H20" s="39"/>
      <c r="I20" s="39"/>
      <c r="J20" s="39"/>
      <c r="K20" s="39"/>
      <c r="L20" s="6"/>
      <c r="M20" s="39" t="s">
        <v>4</v>
      </c>
      <c r="N20" s="39"/>
      <c r="O20" s="39"/>
      <c r="P20" s="39"/>
      <c r="Q20" s="39"/>
      <c r="R20" s="39"/>
      <c r="S20" s="39"/>
      <c r="T20" s="39"/>
      <c r="U20" s="39"/>
      <c r="V20" s="6"/>
      <c r="W20" s="39" t="s">
        <v>4</v>
      </c>
      <c r="X20" s="39"/>
      <c r="Y20" s="39"/>
      <c r="Z20" s="39"/>
      <c r="AA20" s="39"/>
      <c r="AB20" s="39"/>
      <c r="AC20" s="39"/>
      <c r="AD20" s="39"/>
      <c r="AE20" s="39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65" t="s">
        <v>55</v>
      </c>
      <c r="F21" s="39"/>
      <c r="G21" s="39"/>
      <c r="H21" s="39"/>
      <c r="I21" s="39"/>
      <c r="J21" s="39"/>
      <c r="K21" s="39"/>
      <c r="L21" s="6"/>
      <c r="M21" s="39" t="s">
        <v>2</v>
      </c>
      <c r="N21" s="39"/>
      <c r="O21" s="65" t="s">
        <v>55</v>
      </c>
      <c r="P21" s="39"/>
      <c r="Q21" s="39"/>
      <c r="R21" s="39"/>
      <c r="S21" s="39"/>
      <c r="T21" s="39"/>
      <c r="U21" s="39"/>
      <c r="V21" s="6"/>
      <c r="W21" s="39" t="s">
        <v>2</v>
      </c>
      <c r="X21" s="39"/>
      <c r="Y21" s="57" t="s">
        <v>60</v>
      </c>
      <c r="Z21" s="39"/>
      <c r="AA21" s="39"/>
      <c r="AB21" s="39"/>
      <c r="AC21" s="39"/>
      <c r="AD21" s="39"/>
      <c r="AE21" s="39"/>
      <c r="AF21" s="6"/>
      <c r="AG21" s="39" t="s">
        <v>2</v>
      </c>
      <c r="AH21" s="39"/>
      <c r="AI21" s="57" t="s">
        <v>61</v>
      </c>
      <c r="AJ21" s="39"/>
      <c r="AK21" s="39"/>
      <c r="AL21" s="39"/>
      <c r="AM21" s="39"/>
      <c r="AN21" s="39"/>
      <c r="AO21" s="39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63" t="s">
        <v>66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41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 t="s">
        <v>23</v>
      </c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53</v>
      </c>
      <c r="E24" s="21"/>
      <c r="F24" s="24"/>
      <c r="G24" s="24"/>
      <c r="H24" s="24"/>
      <c r="I24" s="24"/>
      <c r="J24" s="24"/>
      <c r="K24" s="24"/>
      <c r="L24" s="6"/>
      <c r="M24" s="19"/>
      <c r="N24" s="20" t="s">
        <v>24</v>
      </c>
      <c r="O24" s="21"/>
      <c r="P24" s="24"/>
      <c r="Q24" s="24"/>
      <c r="R24" s="24"/>
      <c r="S24" s="24"/>
      <c r="T24" s="24"/>
      <c r="U24" s="24"/>
      <c r="V24" s="6"/>
      <c r="W24" s="19"/>
      <c r="X24" s="20" t="s">
        <v>58</v>
      </c>
      <c r="Y24" s="24"/>
      <c r="Z24" s="24"/>
      <c r="AA24" s="24"/>
      <c r="AB24" s="21"/>
      <c r="AC24" s="21"/>
      <c r="AD24" s="24"/>
      <c r="AE24" s="24"/>
      <c r="AF24" s="6"/>
      <c r="AG24" s="19"/>
      <c r="AH24" s="20" t="s">
        <v>26</v>
      </c>
      <c r="AI24" s="24"/>
      <c r="AJ24" s="24"/>
      <c r="AK24" s="24"/>
      <c r="AL24" s="21"/>
      <c r="AM24" s="21"/>
      <c r="AN24" s="24"/>
      <c r="AO24" s="24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 t="s">
        <v>54</v>
      </c>
      <c r="E25" s="21"/>
      <c r="F25" s="24"/>
      <c r="G25" s="24"/>
      <c r="H25" s="24"/>
      <c r="I25" s="24"/>
      <c r="J25" s="24"/>
      <c r="K25" s="24"/>
      <c r="L25" s="6"/>
      <c r="M25" s="22"/>
      <c r="N25" s="32" t="s">
        <v>27</v>
      </c>
      <c r="O25" s="21"/>
      <c r="P25" s="24"/>
      <c r="Q25" s="24"/>
      <c r="R25" s="24"/>
      <c r="S25" s="24"/>
      <c r="T25" s="24"/>
      <c r="U25" s="24"/>
      <c r="V25" s="6"/>
      <c r="W25" s="22"/>
      <c r="X25" s="20" t="s">
        <v>59</v>
      </c>
      <c r="Y25" s="24"/>
      <c r="Z25" s="24"/>
      <c r="AA25" s="24"/>
      <c r="AB25" s="21"/>
      <c r="AC25" s="21"/>
      <c r="AD25" s="24"/>
      <c r="AE25" s="24"/>
      <c r="AF25" s="6"/>
      <c r="AG25" s="22"/>
      <c r="AH25" s="20" t="s">
        <v>27</v>
      </c>
      <c r="AI25" s="24"/>
      <c r="AJ25" s="24"/>
      <c r="AK25" s="24"/>
      <c r="AL25" s="21"/>
      <c r="AM25" s="21"/>
      <c r="AN25" s="24"/>
      <c r="AO25" s="24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 t="s">
        <v>62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64" t="s">
        <v>107</v>
      </c>
      <c r="P35" s="64"/>
      <c r="Q35" s="64"/>
      <c r="R35" s="64"/>
      <c r="S35" s="64"/>
      <c r="T35" s="64"/>
      <c r="U35" s="64"/>
      <c r="V35" s="6"/>
      <c r="W35" s="41" t="s">
        <v>18</v>
      </c>
      <c r="X35" s="41"/>
      <c r="Y35" s="51" t="s">
        <v>151</v>
      </c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 t="s">
        <v>108</v>
      </c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38" t="s">
        <v>151</v>
      </c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42" t="s">
        <v>14</v>
      </c>
      <c r="D47" s="42"/>
      <c r="E47" s="58">
        <v>32000</v>
      </c>
      <c r="F47" s="58"/>
      <c r="G47" s="58"/>
      <c r="H47" s="59">
        <f>E47*1.1</f>
        <v>35200</v>
      </c>
      <c r="I47" s="60"/>
      <c r="J47" s="60"/>
      <c r="K47" s="13" t="s">
        <v>21</v>
      </c>
      <c r="L47" s="6"/>
      <c r="M47" s="42" t="s">
        <v>14</v>
      </c>
      <c r="N47" s="42"/>
      <c r="O47" s="58">
        <v>25000</v>
      </c>
      <c r="P47" s="58"/>
      <c r="Q47" s="58"/>
      <c r="R47" s="59">
        <f>O47*1.1</f>
        <v>27500.000000000004</v>
      </c>
      <c r="S47" s="60"/>
      <c r="T47" s="60"/>
      <c r="U47" s="13" t="s">
        <v>21</v>
      </c>
      <c r="V47" s="6"/>
      <c r="W47" s="42" t="s">
        <v>14</v>
      </c>
      <c r="X47" s="42"/>
      <c r="Y47" s="58">
        <v>26000</v>
      </c>
      <c r="Z47" s="58"/>
      <c r="AA47" s="58"/>
      <c r="AB47" s="59">
        <f>Y47*1.1</f>
        <v>28600.000000000004</v>
      </c>
      <c r="AC47" s="60"/>
      <c r="AD47" s="60"/>
      <c r="AE47" s="13" t="s">
        <v>21</v>
      </c>
      <c r="AF47" s="6"/>
      <c r="AG47" s="42" t="s">
        <v>14</v>
      </c>
      <c r="AH47" s="42"/>
      <c r="AI47" s="58">
        <v>23000</v>
      </c>
      <c r="AJ47" s="58"/>
      <c r="AK47" s="58"/>
      <c r="AL47" s="59">
        <f>AI47*1.1</f>
        <v>25300.000000000004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39"/>
      <c r="F48" s="39"/>
      <c r="G48" s="39"/>
      <c r="H48" s="39"/>
      <c r="I48" s="39"/>
      <c r="J48" s="39"/>
      <c r="K48" s="39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39"/>
      <c r="AJ48" s="39"/>
      <c r="AK48" s="39"/>
      <c r="AL48" s="39"/>
      <c r="AM48" s="39"/>
      <c r="AN48" s="39"/>
      <c r="AO48" s="39"/>
    </row>
    <row r="49" spans="1:41" ht="19.5" customHeight="1" x14ac:dyDescent="0.15">
      <c r="C49" s="39" t="s">
        <v>2</v>
      </c>
      <c r="D49" s="39"/>
      <c r="E49" s="57" t="s">
        <v>22</v>
      </c>
      <c r="F49" s="39"/>
      <c r="G49" s="39"/>
      <c r="H49" s="39"/>
      <c r="I49" s="39"/>
      <c r="J49" s="39"/>
      <c r="K49" s="39"/>
      <c r="L49" s="6"/>
      <c r="M49" s="39" t="s">
        <v>2</v>
      </c>
      <c r="N49" s="39"/>
      <c r="O49" s="61" t="s">
        <v>64</v>
      </c>
      <c r="P49" s="39"/>
      <c r="Q49" s="39"/>
      <c r="R49" s="39"/>
      <c r="S49" s="39"/>
      <c r="T49" s="39"/>
      <c r="U49" s="39"/>
      <c r="V49" s="6"/>
      <c r="W49" s="39" t="s">
        <v>2</v>
      </c>
      <c r="X49" s="39"/>
      <c r="Y49" s="57" t="s">
        <v>65</v>
      </c>
      <c r="Z49" s="39"/>
      <c r="AA49" s="39"/>
      <c r="AB49" s="39"/>
      <c r="AC49" s="39"/>
      <c r="AD49" s="39"/>
      <c r="AE49" s="39"/>
      <c r="AF49" s="6"/>
      <c r="AG49" s="39" t="s">
        <v>2</v>
      </c>
      <c r="AH49" s="39"/>
      <c r="AI49" s="57" t="s">
        <v>65</v>
      </c>
      <c r="AJ49" s="39"/>
      <c r="AK49" s="39"/>
      <c r="AL49" s="39"/>
      <c r="AM49" s="39"/>
      <c r="AN49" s="39"/>
      <c r="AO49" s="39"/>
    </row>
    <row r="50" spans="1:41" ht="19.5" customHeight="1" x14ac:dyDescent="0.15">
      <c r="C50" s="41" t="s">
        <v>3</v>
      </c>
      <c r="D50" s="41"/>
      <c r="E50" s="63" t="s">
        <v>23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 t="s">
        <v>23</v>
      </c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63" t="s">
        <v>23</v>
      </c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63" t="s">
        <v>23</v>
      </c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26</v>
      </c>
      <c r="E52" s="21"/>
      <c r="F52" s="24"/>
      <c r="G52" s="24"/>
      <c r="H52" s="24"/>
      <c r="I52" s="24"/>
      <c r="J52" s="24"/>
      <c r="K52" s="24"/>
      <c r="L52" s="6"/>
      <c r="M52" s="19"/>
      <c r="N52" s="20" t="s">
        <v>63</v>
      </c>
      <c r="O52" s="21"/>
      <c r="P52" s="24"/>
      <c r="Q52" s="24"/>
      <c r="R52" s="24"/>
      <c r="S52" s="24"/>
      <c r="T52" s="24"/>
      <c r="U52" s="24"/>
      <c r="V52" s="6"/>
      <c r="W52" s="19"/>
      <c r="X52" s="20" t="s">
        <v>26</v>
      </c>
      <c r="Y52" s="21"/>
      <c r="Z52" s="24"/>
      <c r="AA52" s="24"/>
      <c r="AB52" s="24"/>
      <c r="AC52" s="24"/>
      <c r="AD52" s="24"/>
      <c r="AE52" s="24"/>
      <c r="AF52" s="6"/>
      <c r="AG52" s="19"/>
      <c r="AH52" s="20" t="s">
        <v>26</v>
      </c>
      <c r="AI52" s="21"/>
      <c r="AJ52" s="24"/>
      <c r="AK52" s="24"/>
      <c r="AL52" s="24"/>
      <c r="AM52" s="24"/>
      <c r="AN52" s="24"/>
      <c r="AO52" s="24"/>
    </row>
    <row r="53" spans="1:41" ht="21.75" customHeight="1" x14ac:dyDescent="0.15">
      <c r="C53" s="22"/>
      <c r="D53" s="20" t="s">
        <v>25</v>
      </c>
      <c r="E53" s="21"/>
      <c r="F53" s="24"/>
      <c r="G53" s="24"/>
      <c r="H53" s="24"/>
      <c r="I53" s="24"/>
      <c r="J53" s="24"/>
      <c r="K53" s="24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 t="s">
        <v>150</v>
      </c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30:K30"/>
    <mergeCell ref="C31:K31"/>
    <mergeCell ref="E20:K20"/>
    <mergeCell ref="C21:D21"/>
    <mergeCell ref="E21:K21"/>
    <mergeCell ref="C22:D22"/>
    <mergeCell ref="E22:K22"/>
    <mergeCell ref="C23:D23"/>
    <mergeCell ref="C6:D6"/>
    <mergeCell ref="E6:K6"/>
    <mergeCell ref="C7:D7"/>
    <mergeCell ref="E7:K7"/>
    <mergeCell ref="C19:D19"/>
    <mergeCell ref="E19:G19"/>
    <mergeCell ref="H19:J19"/>
    <mergeCell ref="C20:D20"/>
    <mergeCell ref="C29:D29"/>
    <mergeCell ref="E29:K29"/>
    <mergeCell ref="AI6:AO6"/>
    <mergeCell ref="AI7:AO7"/>
    <mergeCell ref="W7:X7"/>
    <mergeCell ref="W19:X19"/>
    <mergeCell ref="Y7:AE7"/>
    <mergeCell ref="AB19:AD19"/>
    <mergeCell ref="AG6:AH6"/>
    <mergeCell ref="AG7:AH7"/>
    <mergeCell ref="AG19:AH19"/>
    <mergeCell ref="AI19:AK19"/>
    <mergeCell ref="AL19:AN19"/>
    <mergeCell ref="O19:Q19"/>
    <mergeCell ref="R19:T19"/>
    <mergeCell ref="Y19:AA19"/>
    <mergeCell ref="M6:N6"/>
    <mergeCell ref="M7:N7"/>
    <mergeCell ref="M19:N19"/>
    <mergeCell ref="M20:N20"/>
    <mergeCell ref="W6:X6"/>
    <mergeCell ref="M21:N21"/>
    <mergeCell ref="M22:N22"/>
    <mergeCell ref="AI47:AK47"/>
    <mergeCell ref="W20:X20"/>
    <mergeCell ref="W21:X21"/>
    <mergeCell ref="AG47:AH47"/>
    <mergeCell ref="O20:U20"/>
    <mergeCell ref="O21:U21"/>
    <mergeCell ref="O22:U22"/>
    <mergeCell ref="Y34:AE34"/>
    <mergeCell ref="AI34:AO34"/>
    <mergeCell ref="W30:AE30"/>
    <mergeCell ref="W31:AE31"/>
    <mergeCell ref="M30:U30"/>
    <mergeCell ref="M31:U31"/>
    <mergeCell ref="AG22:AH22"/>
    <mergeCell ref="AG23:AH23"/>
    <mergeCell ref="AG29:AH29"/>
    <mergeCell ref="AI35:AO35"/>
    <mergeCell ref="M29:N29"/>
    <mergeCell ref="AG31:AO31"/>
    <mergeCell ref="AG34:AH34"/>
    <mergeCell ref="AL47:AN47"/>
    <mergeCell ref="M23:N23"/>
    <mergeCell ref="W22:X22"/>
    <mergeCell ref="Y20:AE20"/>
    <mergeCell ref="Y48:AE48"/>
    <mergeCell ref="Y49:AE49"/>
    <mergeCell ref="Y50:AE50"/>
    <mergeCell ref="O47:Q47"/>
    <mergeCell ref="R47:T47"/>
    <mergeCell ref="Y47:AA47"/>
    <mergeCell ref="AB47:AD47"/>
    <mergeCell ref="W47:X47"/>
    <mergeCell ref="W49:X49"/>
    <mergeCell ref="W50:X50"/>
    <mergeCell ref="O29:U29"/>
    <mergeCell ref="W29:X29"/>
    <mergeCell ref="W23:X23"/>
    <mergeCell ref="AG30:AO30"/>
    <mergeCell ref="AG20:AH20"/>
    <mergeCell ref="AG21:AH21"/>
    <mergeCell ref="AI29:AO29"/>
    <mergeCell ref="Y21:AE21"/>
    <mergeCell ref="Y22:AE22"/>
    <mergeCell ref="Y29:AE29"/>
    <mergeCell ref="AM60:AO60"/>
    <mergeCell ref="C4:AE4"/>
    <mergeCell ref="O6:U6"/>
    <mergeCell ref="O7:U7"/>
    <mergeCell ref="Y6:AE6"/>
    <mergeCell ref="AI20:AO20"/>
    <mergeCell ref="AI21:AO21"/>
    <mergeCell ref="AI22:AO22"/>
    <mergeCell ref="AI48:AO48"/>
    <mergeCell ref="C58:K58"/>
    <mergeCell ref="M58:U58"/>
    <mergeCell ref="W58:AE58"/>
    <mergeCell ref="AG58:AO58"/>
    <mergeCell ref="C47:D47"/>
    <mergeCell ref="C48:D48"/>
    <mergeCell ref="C49:D49"/>
    <mergeCell ref="AI49:AO49"/>
    <mergeCell ref="C59:K59"/>
    <mergeCell ref="M59:U59"/>
    <mergeCell ref="W59:AE59"/>
    <mergeCell ref="AG59:AO59"/>
    <mergeCell ref="E57:K57"/>
    <mergeCell ref="O57:U57"/>
    <mergeCell ref="Y57:AE57"/>
    <mergeCell ref="AI57:AO57"/>
    <mergeCell ref="C35:D35"/>
    <mergeCell ref="AG35:AH35"/>
    <mergeCell ref="O49:U49"/>
    <mergeCell ref="E35:K35"/>
    <mergeCell ref="M49:N49"/>
    <mergeCell ref="E48:K48"/>
    <mergeCell ref="E49:K49"/>
    <mergeCell ref="O35:U35"/>
    <mergeCell ref="Y35:AE35"/>
    <mergeCell ref="M47:N47"/>
    <mergeCell ref="W57:X57"/>
    <mergeCell ref="AG48:AH48"/>
    <mergeCell ref="AG49:AH49"/>
    <mergeCell ref="AG50:AH50"/>
    <mergeCell ref="AG51:AH51"/>
    <mergeCell ref="AG57:AH57"/>
    <mergeCell ref="AI50:AO50"/>
    <mergeCell ref="O48:U48"/>
    <mergeCell ref="C50:D50"/>
    <mergeCell ref="C51:D51"/>
    <mergeCell ref="C57:D57"/>
    <mergeCell ref="C34:D34"/>
    <mergeCell ref="M51:N51"/>
    <mergeCell ref="M57:N57"/>
    <mergeCell ref="W51:X51"/>
    <mergeCell ref="W34:X34"/>
    <mergeCell ref="W35:X35"/>
    <mergeCell ref="W48:X48"/>
    <mergeCell ref="M50:N50"/>
    <mergeCell ref="M48:N48"/>
    <mergeCell ref="M34:N34"/>
    <mergeCell ref="M35:N35"/>
    <mergeCell ref="E50:K50"/>
    <mergeCell ref="E34:K34"/>
    <mergeCell ref="O34:U34"/>
    <mergeCell ref="E47:G47"/>
    <mergeCell ref="H47:J47"/>
    <mergeCell ref="O50:U50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1CE1-1FC9-46BC-99BE-E03D439EBB06}">
  <dimension ref="A3:AZ91"/>
  <sheetViews>
    <sheetView zoomScale="55" zoomScaleNormal="55" workbookViewId="0">
      <selection activeCell="Z44" sqref="Z44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3</v>
      </c>
    </row>
    <row r="4" spans="3:52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/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/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/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51" t="s">
        <v>125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51" t="s">
        <v>126</v>
      </c>
      <c r="P7" s="51"/>
      <c r="Q7" s="51"/>
      <c r="R7" s="51"/>
      <c r="S7" s="51"/>
      <c r="T7" s="51"/>
      <c r="U7" s="51"/>
      <c r="V7" s="6"/>
      <c r="W7" s="41" t="s">
        <v>18</v>
      </c>
      <c r="X7" s="41"/>
      <c r="Y7" s="51" t="s">
        <v>131</v>
      </c>
      <c r="Z7" s="51"/>
      <c r="AA7" s="51"/>
      <c r="AB7" s="51"/>
      <c r="AC7" s="51"/>
      <c r="AD7" s="51"/>
      <c r="AE7" s="51"/>
      <c r="AF7" s="6"/>
      <c r="AG7" s="41" t="s">
        <v>18</v>
      </c>
      <c r="AH7" s="41"/>
      <c r="AI7" s="51" t="s">
        <v>132</v>
      </c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1">
        <f>SUM(E24:K28)</f>
        <v>0</v>
      </c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58">
        <v>24000</v>
      </c>
      <c r="F19" s="58"/>
      <c r="G19" s="58"/>
      <c r="H19" s="59">
        <f>E19*1.1</f>
        <v>26400.000000000004</v>
      </c>
      <c r="I19" s="60"/>
      <c r="J19" s="60"/>
      <c r="K19" s="13" t="s">
        <v>21</v>
      </c>
      <c r="L19" s="6"/>
      <c r="M19" s="42" t="s">
        <v>14</v>
      </c>
      <c r="N19" s="42"/>
      <c r="O19" s="58">
        <v>27000</v>
      </c>
      <c r="P19" s="58"/>
      <c r="Q19" s="58"/>
      <c r="R19" s="59">
        <f>O19*1.1</f>
        <v>29700.000000000004</v>
      </c>
      <c r="S19" s="60"/>
      <c r="T19" s="60"/>
      <c r="U19" s="13" t="s">
        <v>21</v>
      </c>
      <c r="V19" s="6"/>
      <c r="W19" s="42" t="s">
        <v>14</v>
      </c>
      <c r="X19" s="42"/>
      <c r="Y19" s="58">
        <v>35000</v>
      </c>
      <c r="Z19" s="58"/>
      <c r="AA19" s="58"/>
      <c r="AB19" s="59">
        <f>Y19*1.1</f>
        <v>38500</v>
      </c>
      <c r="AC19" s="60"/>
      <c r="AD19" s="60"/>
      <c r="AE19" s="13" t="s">
        <v>21</v>
      </c>
      <c r="AF19" s="6"/>
      <c r="AG19" s="42" t="s">
        <v>14</v>
      </c>
      <c r="AH19" s="42"/>
      <c r="AI19" s="58">
        <v>30000</v>
      </c>
      <c r="AJ19" s="58"/>
      <c r="AK19" s="58"/>
      <c r="AL19" s="59">
        <f>AI19*1.1</f>
        <v>33000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39"/>
      <c r="F20" s="39"/>
      <c r="G20" s="39"/>
      <c r="H20" s="39"/>
      <c r="I20" s="39"/>
      <c r="J20" s="39"/>
      <c r="K20" s="39"/>
      <c r="L20" s="6"/>
      <c r="M20" s="39" t="s">
        <v>4</v>
      </c>
      <c r="N20" s="39"/>
      <c r="O20" s="39"/>
      <c r="P20" s="39"/>
      <c r="Q20" s="39"/>
      <c r="R20" s="39"/>
      <c r="S20" s="39"/>
      <c r="T20" s="39"/>
      <c r="U20" s="39"/>
      <c r="V20" s="6"/>
      <c r="W20" s="39" t="s">
        <v>4</v>
      </c>
      <c r="X20" s="39"/>
      <c r="Y20" s="39"/>
      <c r="Z20" s="39"/>
      <c r="AA20" s="39"/>
      <c r="AB20" s="39"/>
      <c r="AC20" s="39"/>
      <c r="AD20" s="39"/>
      <c r="AE20" s="39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40" t="s">
        <v>22</v>
      </c>
      <c r="F21" s="39"/>
      <c r="G21" s="39"/>
      <c r="H21" s="39"/>
      <c r="I21" s="39"/>
      <c r="J21" s="39"/>
      <c r="K21" s="39"/>
      <c r="L21" s="6"/>
      <c r="M21" s="39" t="s">
        <v>2</v>
      </c>
      <c r="N21" s="39"/>
      <c r="O21" s="61" t="s">
        <v>71</v>
      </c>
      <c r="P21" s="39"/>
      <c r="Q21" s="39"/>
      <c r="R21" s="39"/>
      <c r="S21" s="39"/>
      <c r="T21" s="39"/>
      <c r="U21" s="39"/>
      <c r="V21" s="6"/>
      <c r="W21" s="39" t="s">
        <v>2</v>
      </c>
      <c r="X21" s="39"/>
      <c r="Y21" s="57" t="s">
        <v>22</v>
      </c>
      <c r="Z21" s="39"/>
      <c r="AA21" s="39"/>
      <c r="AB21" s="39"/>
      <c r="AC21" s="39"/>
      <c r="AD21" s="39"/>
      <c r="AE21" s="39"/>
      <c r="AF21" s="6"/>
      <c r="AG21" s="39" t="s">
        <v>2</v>
      </c>
      <c r="AH21" s="39"/>
      <c r="AI21" s="57" t="s">
        <v>22</v>
      </c>
      <c r="AJ21" s="39"/>
      <c r="AK21" s="39"/>
      <c r="AL21" s="39"/>
      <c r="AM21" s="39"/>
      <c r="AN21" s="39"/>
      <c r="AO21" s="39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63" t="s">
        <v>23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41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 t="s">
        <v>23</v>
      </c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72</v>
      </c>
      <c r="E24" s="24"/>
      <c r="F24" s="24"/>
      <c r="G24" s="24"/>
      <c r="H24" s="21"/>
      <c r="I24" s="21"/>
      <c r="J24" s="24"/>
      <c r="K24" s="24"/>
      <c r="L24" s="6"/>
      <c r="M24" s="19"/>
      <c r="N24" s="20" t="s">
        <v>36</v>
      </c>
      <c r="O24" s="24"/>
      <c r="P24" s="24"/>
      <c r="Q24" s="24"/>
      <c r="R24" s="21"/>
      <c r="S24" s="21"/>
      <c r="T24" s="24"/>
      <c r="U24" s="24"/>
      <c r="V24" s="6"/>
      <c r="W24" s="19"/>
      <c r="X24" s="32" t="s">
        <v>26</v>
      </c>
      <c r="Y24" s="24"/>
      <c r="Z24" s="24"/>
      <c r="AA24" s="24"/>
      <c r="AB24" s="21"/>
      <c r="AC24" s="21"/>
      <c r="AD24" s="24"/>
      <c r="AE24" s="24"/>
      <c r="AF24" s="6"/>
      <c r="AG24" s="19"/>
      <c r="AH24" s="20" t="s">
        <v>26</v>
      </c>
      <c r="AI24" s="24"/>
      <c r="AJ24" s="24"/>
      <c r="AK24" s="24"/>
      <c r="AL24" s="21"/>
      <c r="AM24" s="21"/>
      <c r="AN24" s="24"/>
      <c r="AO24" s="24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25</v>
      </c>
      <c r="O25" s="24"/>
      <c r="P25" s="24"/>
      <c r="Q25" s="24"/>
      <c r="R25" s="21"/>
      <c r="S25" s="21"/>
      <c r="T25" s="24"/>
      <c r="U25" s="24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 t="s">
        <v>133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51" t="s">
        <v>134</v>
      </c>
      <c r="P35" s="51"/>
      <c r="Q35" s="51"/>
      <c r="R35" s="51"/>
      <c r="S35" s="51"/>
      <c r="T35" s="51"/>
      <c r="U35" s="51"/>
      <c r="V35" s="6"/>
      <c r="W35" s="41" t="s">
        <v>18</v>
      </c>
      <c r="X35" s="41"/>
      <c r="Y35" s="51" t="s">
        <v>135</v>
      </c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 t="s">
        <v>136</v>
      </c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42" t="s">
        <v>14</v>
      </c>
      <c r="D47" s="42"/>
      <c r="E47" s="58">
        <v>47000</v>
      </c>
      <c r="F47" s="58"/>
      <c r="G47" s="58"/>
      <c r="H47" s="59">
        <f>E47*1.1</f>
        <v>51700.000000000007</v>
      </c>
      <c r="I47" s="60"/>
      <c r="J47" s="60"/>
      <c r="K47" s="13" t="s">
        <v>21</v>
      </c>
      <c r="L47" s="6"/>
      <c r="M47" s="42" t="s">
        <v>14</v>
      </c>
      <c r="N47" s="42"/>
      <c r="O47" s="58">
        <v>52000</v>
      </c>
      <c r="P47" s="58"/>
      <c r="Q47" s="58"/>
      <c r="R47" s="59">
        <f>O47*1.1</f>
        <v>57200.000000000007</v>
      </c>
      <c r="S47" s="60"/>
      <c r="T47" s="60"/>
      <c r="U47" s="13" t="s">
        <v>21</v>
      </c>
      <c r="V47" s="6"/>
      <c r="W47" s="42" t="s">
        <v>14</v>
      </c>
      <c r="X47" s="42"/>
      <c r="Y47" s="58">
        <v>37000</v>
      </c>
      <c r="Z47" s="58"/>
      <c r="AA47" s="58"/>
      <c r="AB47" s="59">
        <f>Y47*1.1</f>
        <v>40700</v>
      </c>
      <c r="AC47" s="60"/>
      <c r="AD47" s="60"/>
      <c r="AE47" s="13" t="s">
        <v>21</v>
      </c>
      <c r="AF47" s="6"/>
      <c r="AG47" s="42" t="s">
        <v>14</v>
      </c>
      <c r="AH47" s="42"/>
      <c r="AI47" s="58">
        <v>30000</v>
      </c>
      <c r="AJ47" s="58"/>
      <c r="AK47" s="58"/>
      <c r="AL47" s="59">
        <f>AI47*1.1</f>
        <v>33000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39"/>
      <c r="F48" s="39"/>
      <c r="G48" s="39"/>
      <c r="H48" s="39"/>
      <c r="I48" s="39"/>
      <c r="J48" s="39"/>
      <c r="K48" s="39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39"/>
      <c r="AJ48" s="39"/>
      <c r="AK48" s="39"/>
      <c r="AL48" s="39"/>
      <c r="AM48" s="39"/>
      <c r="AN48" s="39"/>
      <c r="AO48" s="39"/>
    </row>
    <row r="49" spans="1:41" ht="19.5" customHeight="1" x14ac:dyDescent="0.15">
      <c r="C49" s="39" t="s">
        <v>2</v>
      </c>
      <c r="D49" s="39"/>
      <c r="E49" s="66" t="s">
        <v>73</v>
      </c>
      <c r="F49" s="67"/>
      <c r="G49" s="67"/>
      <c r="H49" s="67"/>
      <c r="I49" s="67"/>
      <c r="J49" s="67"/>
      <c r="K49" s="67"/>
      <c r="L49" s="6"/>
      <c r="M49" s="39" t="s">
        <v>2</v>
      </c>
      <c r="N49" s="39"/>
      <c r="O49" s="66" t="s">
        <v>73</v>
      </c>
      <c r="P49" s="67"/>
      <c r="Q49" s="67"/>
      <c r="R49" s="67"/>
      <c r="S49" s="67"/>
      <c r="T49" s="67"/>
      <c r="U49" s="67"/>
      <c r="V49" s="6"/>
      <c r="W49" s="39" t="s">
        <v>2</v>
      </c>
      <c r="X49" s="39"/>
      <c r="Y49" s="68" t="s">
        <v>74</v>
      </c>
      <c r="Z49" s="69"/>
      <c r="AA49" s="69"/>
      <c r="AB49" s="69"/>
      <c r="AC49" s="69"/>
      <c r="AD49" s="69"/>
      <c r="AE49" s="69"/>
      <c r="AF49" s="6"/>
      <c r="AG49" s="39" t="s">
        <v>2</v>
      </c>
      <c r="AH49" s="39"/>
      <c r="AI49" s="57" t="s">
        <v>120</v>
      </c>
      <c r="AJ49" s="39"/>
      <c r="AK49" s="39"/>
      <c r="AL49" s="39"/>
      <c r="AM49" s="39"/>
      <c r="AN49" s="39"/>
      <c r="AO49" s="39"/>
    </row>
    <row r="50" spans="1:41" ht="19.5" customHeight="1" x14ac:dyDescent="0.15">
      <c r="C50" s="41" t="s">
        <v>3</v>
      </c>
      <c r="D50" s="41"/>
      <c r="E50" s="41" t="s">
        <v>23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 t="s">
        <v>23</v>
      </c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 t="s">
        <v>23</v>
      </c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 t="s">
        <v>121</v>
      </c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67</v>
      </c>
      <c r="E52" s="24"/>
      <c r="F52" s="24"/>
      <c r="G52" s="24"/>
      <c r="H52" s="21"/>
      <c r="I52" s="21"/>
      <c r="J52" s="24"/>
      <c r="K52" s="24"/>
      <c r="L52" s="6"/>
      <c r="M52" s="19"/>
      <c r="N52" s="20" t="s">
        <v>67</v>
      </c>
      <c r="O52" s="24"/>
      <c r="P52" s="24"/>
      <c r="Q52" s="24"/>
      <c r="R52" s="21"/>
      <c r="S52" s="21"/>
      <c r="T52" s="24"/>
      <c r="U52" s="24"/>
      <c r="V52" s="6"/>
      <c r="W52" s="19"/>
      <c r="X52" s="20" t="s">
        <v>67</v>
      </c>
      <c r="Y52" s="24"/>
      <c r="Z52" s="24"/>
      <c r="AA52" s="24"/>
      <c r="AB52" s="21"/>
      <c r="AC52" s="21"/>
      <c r="AD52" s="24"/>
      <c r="AE52" s="24"/>
      <c r="AF52" s="6"/>
      <c r="AG52" s="19"/>
      <c r="AH52" s="20" t="s">
        <v>122</v>
      </c>
      <c r="AI52" s="24"/>
      <c r="AJ52" s="24"/>
      <c r="AK52" s="24"/>
      <c r="AL52" s="21"/>
      <c r="AM52" s="21"/>
      <c r="AN52" s="24"/>
      <c r="AO52" s="24"/>
    </row>
    <row r="53" spans="1:41" ht="21.75" customHeight="1" x14ac:dyDescent="0.15">
      <c r="C53" s="22"/>
      <c r="D53" s="20" t="s">
        <v>68</v>
      </c>
      <c r="E53" s="24"/>
      <c r="F53" s="24"/>
      <c r="G53" s="24"/>
      <c r="H53" s="21"/>
      <c r="I53" s="21"/>
      <c r="J53" s="24"/>
      <c r="K53" s="24"/>
      <c r="L53" s="6"/>
      <c r="M53" s="22"/>
      <c r="N53" s="20" t="s">
        <v>68</v>
      </c>
      <c r="O53" s="24"/>
      <c r="P53" s="24"/>
      <c r="Q53" s="24"/>
      <c r="R53" s="21"/>
      <c r="S53" s="21"/>
      <c r="T53" s="24"/>
      <c r="U53" s="24"/>
      <c r="V53" s="6"/>
      <c r="W53" s="22"/>
      <c r="X53" s="20" t="s">
        <v>68</v>
      </c>
      <c r="Y53" s="24"/>
      <c r="Z53" s="24"/>
      <c r="AA53" s="24"/>
      <c r="AB53" s="21"/>
      <c r="AC53" s="21"/>
      <c r="AD53" s="24"/>
      <c r="AE53" s="24"/>
      <c r="AF53" s="6"/>
      <c r="AG53" s="22"/>
      <c r="AH53" s="20" t="s">
        <v>123</v>
      </c>
      <c r="AI53" s="24"/>
      <c r="AJ53" s="24"/>
      <c r="AK53" s="24"/>
      <c r="AL53" s="21"/>
      <c r="AM53" s="21"/>
      <c r="AN53" s="24"/>
      <c r="AO53" s="24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B3F6-5BFE-437A-992F-C4ED3A424D50}">
  <dimension ref="A3:AZ91"/>
  <sheetViews>
    <sheetView tabSelected="1" zoomScale="55" zoomScaleNormal="55" workbookViewId="0">
      <selection activeCell="AX26" sqref="AX26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4</v>
      </c>
    </row>
    <row r="4" spans="3:52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/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/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/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51" t="s">
        <v>137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70" t="s">
        <v>156</v>
      </c>
      <c r="P7" s="70"/>
      <c r="Q7" s="70"/>
      <c r="R7" s="70"/>
      <c r="S7" s="70"/>
      <c r="T7" s="70"/>
      <c r="U7" s="70"/>
      <c r="V7" s="6"/>
      <c r="W7" s="41" t="s">
        <v>18</v>
      </c>
      <c r="X7" s="41"/>
      <c r="Y7" s="70" t="s">
        <v>138</v>
      </c>
      <c r="Z7" s="70"/>
      <c r="AA7" s="70"/>
      <c r="AB7" s="70"/>
      <c r="AC7" s="70"/>
      <c r="AD7" s="70"/>
      <c r="AE7" s="70"/>
      <c r="AF7" s="6"/>
      <c r="AG7" s="41" t="s">
        <v>18</v>
      </c>
      <c r="AH7" s="41"/>
      <c r="AI7" s="51" t="s">
        <v>119</v>
      </c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1">
        <f>SUM(E24:K28)</f>
        <v>0</v>
      </c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58">
        <v>35000</v>
      </c>
      <c r="F19" s="58"/>
      <c r="G19" s="58"/>
      <c r="H19" s="59">
        <f>E19*1.1</f>
        <v>38500</v>
      </c>
      <c r="I19" s="60"/>
      <c r="J19" s="60"/>
      <c r="K19" s="13" t="s">
        <v>21</v>
      </c>
      <c r="L19" s="6"/>
      <c r="M19" s="42" t="s">
        <v>14</v>
      </c>
      <c r="N19" s="42"/>
      <c r="O19" s="58">
        <v>38000</v>
      </c>
      <c r="P19" s="58"/>
      <c r="Q19" s="58"/>
      <c r="R19" s="59">
        <f>O19*1.1</f>
        <v>41800</v>
      </c>
      <c r="S19" s="60"/>
      <c r="T19" s="60"/>
      <c r="U19" s="13" t="s">
        <v>21</v>
      </c>
      <c r="V19" s="6"/>
      <c r="W19" s="42" t="s">
        <v>14</v>
      </c>
      <c r="X19" s="42"/>
      <c r="Y19" s="58">
        <v>35000</v>
      </c>
      <c r="Z19" s="58"/>
      <c r="AA19" s="58"/>
      <c r="AB19" s="59">
        <f>Y19*1.1</f>
        <v>38500</v>
      </c>
      <c r="AC19" s="60"/>
      <c r="AD19" s="60"/>
      <c r="AE19" s="13" t="s">
        <v>21</v>
      </c>
      <c r="AF19" s="6"/>
      <c r="AG19" s="42" t="s">
        <v>14</v>
      </c>
      <c r="AH19" s="42"/>
      <c r="AI19" s="58">
        <v>15000</v>
      </c>
      <c r="AJ19" s="58"/>
      <c r="AK19" s="58"/>
      <c r="AL19" s="59">
        <f>AI19*1.1</f>
        <v>16500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39"/>
      <c r="F20" s="39"/>
      <c r="G20" s="39"/>
      <c r="H20" s="39"/>
      <c r="I20" s="39"/>
      <c r="J20" s="39"/>
      <c r="K20" s="39"/>
      <c r="L20" s="6"/>
      <c r="M20" s="39" t="s">
        <v>4</v>
      </c>
      <c r="N20" s="39"/>
      <c r="O20" s="39"/>
      <c r="P20" s="39"/>
      <c r="Q20" s="39"/>
      <c r="R20" s="39"/>
      <c r="S20" s="39"/>
      <c r="T20" s="39"/>
      <c r="U20" s="39"/>
      <c r="V20" s="6"/>
      <c r="W20" s="39" t="s">
        <v>4</v>
      </c>
      <c r="X20" s="39"/>
      <c r="Y20" s="39"/>
      <c r="Z20" s="39"/>
      <c r="AA20" s="39"/>
      <c r="AB20" s="39"/>
      <c r="AC20" s="39"/>
      <c r="AD20" s="39"/>
      <c r="AE20" s="39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40" t="s">
        <v>69</v>
      </c>
      <c r="F21" s="39"/>
      <c r="G21" s="39"/>
      <c r="H21" s="39"/>
      <c r="I21" s="39"/>
      <c r="J21" s="39"/>
      <c r="K21" s="39"/>
      <c r="L21" s="6"/>
      <c r="M21" s="39" t="s">
        <v>2</v>
      </c>
      <c r="N21" s="39"/>
      <c r="O21" s="40" t="s">
        <v>75</v>
      </c>
      <c r="P21" s="39"/>
      <c r="Q21" s="39"/>
      <c r="R21" s="39"/>
      <c r="S21" s="39"/>
      <c r="T21" s="39"/>
      <c r="U21" s="39"/>
      <c r="V21" s="6"/>
      <c r="W21" s="39" t="s">
        <v>2</v>
      </c>
      <c r="X21" s="39"/>
      <c r="Y21" s="40" t="s">
        <v>75</v>
      </c>
      <c r="Z21" s="39"/>
      <c r="AA21" s="39"/>
      <c r="AB21" s="39"/>
      <c r="AC21" s="39"/>
      <c r="AD21" s="39"/>
      <c r="AE21" s="39"/>
      <c r="AF21" s="6"/>
      <c r="AG21" s="39" t="s">
        <v>2</v>
      </c>
      <c r="AH21" s="39"/>
      <c r="AI21" s="57"/>
      <c r="AJ21" s="39"/>
      <c r="AK21" s="39"/>
      <c r="AL21" s="39"/>
      <c r="AM21" s="39"/>
      <c r="AN21" s="39"/>
      <c r="AO21" s="39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66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41" t="s">
        <v>66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41" t="s">
        <v>66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/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70</v>
      </c>
      <c r="E24" s="24"/>
      <c r="F24" s="24"/>
      <c r="G24" s="24"/>
      <c r="H24" s="21"/>
      <c r="I24" s="21"/>
      <c r="J24" s="24"/>
      <c r="K24" s="24"/>
      <c r="L24" s="6"/>
      <c r="M24" s="19"/>
      <c r="N24" s="32" t="s">
        <v>76</v>
      </c>
      <c r="O24" s="24"/>
      <c r="P24" s="24"/>
      <c r="Q24" s="24"/>
      <c r="R24" s="21"/>
      <c r="S24" s="21"/>
      <c r="T24" s="24"/>
      <c r="U24" s="24"/>
      <c r="V24" s="6"/>
      <c r="W24" s="19"/>
      <c r="X24" s="20" t="s">
        <v>76</v>
      </c>
      <c r="Y24" s="24"/>
      <c r="Z24" s="24"/>
      <c r="AA24" s="24"/>
      <c r="AB24" s="21"/>
      <c r="AC24" s="21"/>
      <c r="AD24" s="24"/>
      <c r="AE24" s="24"/>
      <c r="AF24" s="6"/>
      <c r="AG24" s="19"/>
      <c r="AH24" s="20" t="s">
        <v>118</v>
      </c>
      <c r="AI24" s="21"/>
      <c r="AJ24" s="24"/>
      <c r="AK24" s="24"/>
      <c r="AL24" s="24"/>
      <c r="AM24" s="24"/>
      <c r="AN24" s="24"/>
      <c r="AO24" s="24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 t="s">
        <v>68</v>
      </c>
      <c r="E25" s="24"/>
      <c r="F25" s="24"/>
      <c r="G25" s="24"/>
      <c r="H25" s="21"/>
      <c r="I25" s="21"/>
      <c r="J25" s="24"/>
      <c r="K25" s="24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71">
        <v>23123015</v>
      </c>
      <c r="F34" s="71"/>
      <c r="G34" s="71"/>
      <c r="H34" s="71"/>
      <c r="I34" s="71"/>
      <c r="J34" s="71"/>
      <c r="K34" s="71"/>
      <c r="L34" s="6"/>
      <c r="M34" s="39" t="s">
        <v>0</v>
      </c>
      <c r="N34" s="39"/>
      <c r="O34" s="43">
        <v>22223023</v>
      </c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>
        <v>22123215</v>
      </c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 t="s">
        <v>77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72" t="s">
        <v>79</v>
      </c>
      <c r="P35" s="72"/>
      <c r="Q35" s="72"/>
      <c r="R35" s="72"/>
      <c r="S35" s="72"/>
      <c r="T35" s="72"/>
      <c r="U35" s="72"/>
      <c r="V35" s="6"/>
      <c r="W35" s="41" t="s">
        <v>18</v>
      </c>
      <c r="X35" s="41"/>
      <c r="Y35" s="72" t="s">
        <v>139</v>
      </c>
      <c r="Z35" s="72"/>
      <c r="AA35" s="72"/>
      <c r="AB35" s="72"/>
      <c r="AC35" s="72"/>
      <c r="AD35" s="72"/>
      <c r="AE35" s="72"/>
      <c r="AF35" s="6"/>
      <c r="AG35" s="41" t="s">
        <v>18</v>
      </c>
      <c r="AH35" s="41"/>
      <c r="AI35" s="51" t="s">
        <v>127</v>
      </c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31">
        <f>SUM(E52:K56)</f>
        <v>0</v>
      </c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31">
        <f>SUM(AI52:AO56)</f>
        <v>0</v>
      </c>
    </row>
    <row r="47" spans="3:41" ht="19.5" customHeight="1" thickBot="1" x14ac:dyDescent="0.2">
      <c r="C47" s="42" t="s">
        <v>14</v>
      </c>
      <c r="D47" s="42"/>
      <c r="E47" s="58">
        <v>150000</v>
      </c>
      <c r="F47" s="58"/>
      <c r="G47" s="58"/>
      <c r="H47" s="59">
        <f>E47*1.1</f>
        <v>165000</v>
      </c>
      <c r="I47" s="60"/>
      <c r="J47" s="60"/>
      <c r="K47" s="13" t="s">
        <v>21</v>
      </c>
      <c r="L47" s="6"/>
      <c r="M47" s="42" t="s">
        <v>14</v>
      </c>
      <c r="N47" s="42"/>
      <c r="O47" s="58">
        <v>150000</v>
      </c>
      <c r="P47" s="58"/>
      <c r="Q47" s="58"/>
      <c r="R47" s="59">
        <f>O47*1.1</f>
        <v>165000</v>
      </c>
      <c r="S47" s="60"/>
      <c r="T47" s="60"/>
      <c r="U47" s="13" t="s">
        <v>21</v>
      </c>
      <c r="V47" s="6"/>
      <c r="W47" s="42" t="s">
        <v>14</v>
      </c>
      <c r="X47" s="42"/>
      <c r="Y47" s="58">
        <v>250000</v>
      </c>
      <c r="Z47" s="58"/>
      <c r="AA47" s="58"/>
      <c r="AB47" s="59">
        <f>Y47*1.1</f>
        <v>275000</v>
      </c>
      <c r="AC47" s="60"/>
      <c r="AD47" s="60"/>
      <c r="AE47" s="13" t="s">
        <v>21</v>
      </c>
      <c r="AF47" s="6"/>
      <c r="AG47" s="42" t="s">
        <v>14</v>
      </c>
      <c r="AH47" s="42"/>
      <c r="AI47" s="58">
        <v>32000</v>
      </c>
      <c r="AJ47" s="58"/>
      <c r="AK47" s="58"/>
      <c r="AL47" s="59">
        <f>AI47*1.1</f>
        <v>35200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73"/>
      <c r="F48" s="73"/>
      <c r="G48" s="73"/>
      <c r="H48" s="73"/>
      <c r="I48" s="73"/>
      <c r="J48" s="73"/>
      <c r="K48" s="73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73" t="s">
        <v>128</v>
      </c>
      <c r="AJ48" s="73"/>
      <c r="AK48" s="73"/>
      <c r="AL48" s="73"/>
      <c r="AM48" s="73"/>
      <c r="AN48" s="73"/>
      <c r="AO48" s="73"/>
    </row>
    <row r="49" spans="1:41" ht="19.5" customHeight="1" x14ac:dyDescent="0.15">
      <c r="C49" s="39" t="s">
        <v>2</v>
      </c>
      <c r="D49" s="39"/>
      <c r="E49" s="74" t="s">
        <v>78</v>
      </c>
      <c r="F49" s="74"/>
      <c r="G49" s="74"/>
      <c r="H49" s="74"/>
      <c r="I49" s="74"/>
      <c r="J49" s="74"/>
      <c r="K49" s="74"/>
      <c r="L49" s="6"/>
      <c r="M49" s="39" t="s">
        <v>2</v>
      </c>
      <c r="N49" s="39"/>
      <c r="O49" s="74" t="s">
        <v>80</v>
      </c>
      <c r="P49" s="74"/>
      <c r="Q49" s="74"/>
      <c r="R49" s="74"/>
      <c r="S49" s="74"/>
      <c r="T49" s="74"/>
      <c r="U49" s="74"/>
      <c r="V49" s="6"/>
      <c r="W49" s="39" t="s">
        <v>2</v>
      </c>
      <c r="X49" s="39"/>
      <c r="Y49" s="74" t="s">
        <v>109</v>
      </c>
      <c r="Z49" s="74"/>
      <c r="AA49" s="74"/>
      <c r="AB49" s="74"/>
      <c r="AC49" s="74"/>
      <c r="AD49" s="74"/>
      <c r="AE49" s="74"/>
      <c r="AF49" s="6"/>
      <c r="AG49" s="39" t="s">
        <v>2</v>
      </c>
      <c r="AH49" s="39"/>
      <c r="AI49" s="74" t="s">
        <v>129</v>
      </c>
      <c r="AJ49" s="74"/>
      <c r="AK49" s="74"/>
      <c r="AL49" s="74"/>
      <c r="AM49" s="74"/>
      <c r="AN49" s="74"/>
      <c r="AO49" s="74"/>
    </row>
    <row r="50" spans="1:41" ht="19.5" customHeight="1" x14ac:dyDescent="0.15">
      <c r="C50" s="41" t="s">
        <v>3</v>
      </c>
      <c r="D50" s="41"/>
      <c r="E50" s="41" t="s">
        <v>23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 t="s">
        <v>23</v>
      </c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 t="s">
        <v>23</v>
      </c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 t="s">
        <v>23</v>
      </c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25</v>
      </c>
      <c r="E52" s="24"/>
      <c r="F52" s="24"/>
      <c r="G52" s="24"/>
      <c r="H52" s="33"/>
      <c r="I52" s="33"/>
      <c r="J52" s="24"/>
      <c r="K52" s="24"/>
      <c r="L52" s="6"/>
      <c r="M52" s="19"/>
      <c r="N52" s="20" t="s">
        <v>25</v>
      </c>
      <c r="O52" s="24"/>
      <c r="P52" s="24"/>
      <c r="Q52" s="24"/>
      <c r="R52" s="33"/>
      <c r="S52" s="33"/>
      <c r="T52" s="24"/>
      <c r="U52" s="24"/>
      <c r="V52" s="6"/>
      <c r="W52" s="19"/>
      <c r="X52" s="20" t="s">
        <v>111</v>
      </c>
      <c r="Y52" s="24"/>
      <c r="Z52" s="24"/>
      <c r="AA52" s="24"/>
      <c r="AB52" s="33"/>
      <c r="AC52" s="33"/>
      <c r="AD52" s="24"/>
      <c r="AE52" s="24"/>
      <c r="AF52" s="6"/>
      <c r="AG52" s="19"/>
      <c r="AH52" s="20" t="s">
        <v>130</v>
      </c>
      <c r="AI52" s="24"/>
      <c r="AJ52" s="24"/>
      <c r="AK52" s="24"/>
      <c r="AL52" s="25"/>
      <c r="AM52" s="25"/>
      <c r="AN52" s="24"/>
      <c r="AO52" s="24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75"/>
      <c r="AJ57" s="75"/>
      <c r="AK57" s="75"/>
      <c r="AL57" s="75"/>
      <c r="AM57" s="75"/>
      <c r="AN57" s="75"/>
      <c r="AO57" s="76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77" t="s">
        <v>110</v>
      </c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DFFB-7F44-479F-8C04-EFFB34E8EC0A}">
  <dimension ref="A3:AZ91"/>
  <sheetViews>
    <sheetView topLeftCell="A35" zoomScale="60" zoomScaleNormal="60" workbookViewId="0">
      <selection activeCell="O48" sqref="O48:U48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5</v>
      </c>
    </row>
    <row r="4" spans="3:52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>
        <v>22223329</v>
      </c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>
        <v>21223300</v>
      </c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/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51" t="s">
        <v>89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56" t="s">
        <v>90</v>
      </c>
      <c r="P7" s="56"/>
      <c r="Q7" s="56"/>
      <c r="R7" s="56"/>
      <c r="S7" s="56"/>
      <c r="T7" s="56"/>
      <c r="U7" s="56"/>
      <c r="V7" s="6"/>
      <c r="W7" s="41" t="s">
        <v>18</v>
      </c>
      <c r="X7" s="41"/>
      <c r="Y7" s="51" t="s">
        <v>102</v>
      </c>
      <c r="Z7" s="51"/>
      <c r="AA7" s="51"/>
      <c r="AB7" s="51"/>
      <c r="AC7" s="51"/>
      <c r="AD7" s="51"/>
      <c r="AE7" s="51"/>
      <c r="AF7" s="6"/>
      <c r="AG7" s="41" t="s">
        <v>18</v>
      </c>
      <c r="AH7" s="41"/>
      <c r="AI7" s="51"/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4">
        <f>SUM(E24:K27)</f>
        <v>0</v>
      </c>
      <c r="L18" s="6"/>
      <c r="M18" s="8"/>
      <c r="N18" s="9"/>
      <c r="O18" s="9"/>
      <c r="P18" s="9"/>
      <c r="Q18" s="9"/>
      <c r="R18" s="6"/>
      <c r="S18" s="6"/>
      <c r="T18" s="6"/>
      <c r="U18" s="34">
        <f>SUM(O24:U27)</f>
        <v>0</v>
      </c>
      <c r="V18" s="6"/>
      <c r="W18" s="8"/>
      <c r="X18" s="9"/>
      <c r="Y18" s="9"/>
      <c r="Z18" s="9"/>
      <c r="AA18" s="9"/>
      <c r="AB18" s="9"/>
      <c r="AC18" s="9"/>
      <c r="AD18" s="9"/>
      <c r="AE18" s="31">
        <f>SUM(Y24:AE28)</f>
        <v>0</v>
      </c>
      <c r="AF18" s="6"/>
      <c r="AG18" s="8"/>
      <c r="AH18" s="9"/>
      <c r="AI18" s="9"/>
      <c r="AJ18" s="9"/>
      <c r="AK18" s="9"/>
      <c r="AL18" s="9"/>
      <c r="AM18" s="9"/>
      <c r="AN18" s="9"/>
      <c r="AO18" s="1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58">
        <v>61000</v>
      </c>
      <c r="F19" s="58"/>
      <c r="G19" s="58"/>
      <c r="H19" s="59">
        <f>E19*1.1</f>
        <v>67100</v>
      </c>
      <c r="I19" s="60"/>
      <c r="J19" s="60"/>
      <c r="K19" s="13" t="s">
        <v>21</v>
      </c>
      <c r="L19" s="6"/>
      <c r="M19" s="42" t="s">
        <v>14</v>
      </c>
      <c r="N19" s="42"/>
      <c r="O19" s="58">
        <v>62000</v>
      </c>
      <c r="P19" s="58"/>
      <c r="Q19" s="58"/>
      <c r="R19" s="59">
        <f>O19*1.1</f>
        <v>68200</v>
      </c>
      <c r="S19" s="60"/>
      <c r="T19" s="60"/>
      <c r="U19" s="13" t="s">
        <v>21</v>
      </c>
      <c r="V19" s="6"/>
      <c r="W19" s="42" t="s">
        <v>14</v>
      </c>
      <c r="X19" s="42"/>
      <c r="Y19" s="58">
        <v>69000</v>
      </c>
      <c r="Z19" s="58"/>
      <c r="AA19" s="58"/>
      <c r="AB19" s="59">
        <f>Y19*1.1</f>
        <v>75900</v>
      </c>
      <c r="AC19" s="60"/>
      <c r="AD19" s="60"/>
      <c r="AE19" s="13" t="s">
        <v>21</v>
      </c>
      <c r="AF19" s="6"/>
      <c r="AG19" s="42" t="s">
        <v>14</v>
      </c>
      <c r="AH19" s="42"/>
      <c r="AI19" s="58"/>
      <c r="AJ19" s="58"/>
      <c r="AK19" s="58"/>
      <c r="AL19" s="59">
        <f>AI19*1.1</f>
        <v>0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74"/>
      <c r="F20" s="74"/>
      <c r="G20" s="74"/>
      <c r="H20" s="74"/>
      <c r="I20" s="74"/>
      <c r="J20" s="74"/>
      <c r="K20" s="74"/>
      <c r="L20" s="6"/>
      <c r="M20" s="39" t="s">
        <v>4</v>
      </c>
      <c r="N20" s="39"/>
      <c r="O20" s="74"/>
      <c r="P20" s="74"/>
      <c r="Q20" s="74"/>
      <c r="R20" s="74"/>
      <c r="S20" s="74"/>
      <c r="T20" s="74"/>
      <c r="U20" s="74"/>
      <c r="V20" s="6"/>
      <c r="W20" s="39" t="s">
        <v>4</v>
      </c>
      <c r="X20" s="39"/>
      <c r="Y20" s="73"/>
      <c r="Z20" s="73"/>
      <c r="AA20" s="73"/>
      <c r="AB20" s="73"/>
      <c r="AC20" s="73"/>
      <c r="AD20" s="73"/>
      <c r="AE20" s="73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74" t="s">
        <v>91</v>
      </c>
      <c r="F21" s="74"/>
      <c r="G21" s="74"/>
      <c r="H21" s="74"/>
      <c r="I21" s="74"/>
      <c r="J21" s="74"/>
      <c r="K21" s="74"/>
      <c r="L21" s="6"/>
      <c r="M21" s="39" t="s">
        <v>2</v>
      </c>
      <c r="N21" s="39"/>
      <c r="O21" s="74" t="s">
        <v>92</v>
      </c>
      <c r="P21" s="74"/>
      <c r="Q21" s="74"/>
      <c r="R21" s="74"/>
      <c r="S21" s="74"/>
      <c r="T21" s="74"/>
      <c r="U21" s="74"/>
      <c r="V21" s="6"/>
      <c r="W21" s="39" t="s">
        <v>2</v>
      </c>
      <c r="X21" s="39"/>
      <c r="Y21" s="74" t="s">
        <v>91</v>
      </c>
      <c r="Z21" s="74"/>
      <c r="AA21" s="74"/>
      <c r="AB21" s="74"/>
      <c r="AC21" s="74"/>
      <c r="AD21" s="74"/>
      <c r="AE21" s="74"/>
      <c r="AF21" s="6"/>
      <c r="AG21" s="39" t="s">
        <v>2</v>
      </c>
      <c r="AH21" s="39"/>
      <c r="AI21" s="39"/>
      <c r="AJ21" s="39"/>
      <c r="AK21" s="39"/>
      <c r="AL21" s="39"/>
      <c r="AM21" s="39"/>
      <c r="AN21" s="39"/>
      <c r="AO21" s="39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41" t="s">
        <v>23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41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/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93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25</v>
      </c>
      <c r="E24" s="21"/>
      <c r="F24" s="21"/>
      <c r="G24" s="21"/>
      <c r="H24" s="21"/>
      <c r="I24" s="21"/>
      <c r="J24" s="21"/>
      <c r="K24" s="21"/>
      <c r="L24" s="6"/>
      <c r="M24" s="19"/>
      <c r="N24" s="23" t="s">
        <v>25</v>
      </c>
      <c r="O24" s="35"/>
      <c r="P24" s="35"/>
      <c r="Q24" s="35"/>
      <c r="R24" s="35"/>
      <c r="S24" s="35"/>
      <c r="T24" s="35"/>
      <c r="U24" s="35"/>
      <c r="V24" s="6"/>
      <c r="W24" s="19"/>
      <c r="X24" s="20" t="s">
        <v>25</v>
      </c>
      <c r="Y24" s="21"/>
      <c r="Z24" s="21"/>
      <c r="AA24" s="21"/>
      <c r="AB24" s="21"/>
      <c r="AC24" s="21"/>
      <c r="AD24" s="21"/>
      <c r="AE24" s="21"/>
      <c r="AF24" s="6"/>
      <c r="AG24" s="19"/>
      <c r="AH24" s="20"/>
      <c r="AI24" s="21"/>
      <c r="AJ24" s="21"/>
      <c r="AK24" s="21"/>
      <c r="AL24" s="21"/>
      <c r="AM24" s="21"/>
      <c r="AN24" s="21"/>
      <c r="AO24" s="21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36"/>
      <c r="O25" s="21"/>
      <c r="P25" s="21"/>
      <c r="Q25" s="21"/>
      <c r="R25" s="21"/>
      <c r="S25" s="21"/>
      <c r="T25" s="21"/>
      <c r="U25" s="21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3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37" t="s">
        <v>94</v>
      </c>
      <c r="F28" s="37" t="s">
        <v>95</v>
      </c>
      <c r="G28" s="37" t="s">
        <v>96</v>
      </c>
      <c r="H28" s="37" t="s">
        <v>97</v>
      </c>
      <c r="I28" s="37" t="s">
        <v>98</v>
      </c>
      <c r="J28" s="37" t="s">
        <v>99</v>
      </c>
      <c r="K28" s="37" t="s">
        <v>100</v>
      </c>
      <c r="L28" s="6"/>
      <c r="M28" s="22"/>
      <c r="N28" s="20"/>
      <c r="O28" s="37" t="s">
        <v>94</v>
      </c>
      <c r="P28" s="37" t="s">
        <v>95</v>
      </c>
      <c r="Q28" s="37" t="s">
        <v>96</v>
      </c>
      <c r="R28" s="37" t="s">
        <v>97</v>
      </c>
      <c r="S28" s="37" t="s">
        <v>98</v>
      </c>
      <c r="T28" s="37" t="s">
        <v>99</v>
      </c>
      <c r="U28" s="37" t="s">
        <v>100</v>
      </c>
      <c r="V28" s="6"/>
      <c r="W28" s="22"/>
      <c r="X28" s="20"/>
      <c r="Y28" s="37" t="s">
        <v>94</v>
      </c>
      <c r="Z28" s="37" t="s">
        <v>95</v>
      </c>
      <c r="AA28" s="37" t="s">
        <v>96</v>
      </c>
      <c r="AB28" s="37" t="s">
        <v>97</v>
      </c>
      <c r="AC28" s="37" t="s">
        <v>98</v>
      </c>
      <c r="AD28" s="37" t="s">
        <v>99</v>
      </c>
      <c r="AE28" s="37" t="s">
        <v>100</v>
      </c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75" t="s">
        <v>124</v>
      </c>
      <c r="F29" s="75"/>
      <c r="G29" s="75"/>
      <c r="H29" s="75"/>
      <c r="I29" s="75"/>
      <c r="J29" s="75"/>
      <c r="K29" s="76"/>
      <c r="L29" s="6"/>
      <c r="M29" s="52" t="s">
        <v>20</v>
      </c>
      <c r="N29" s="42"/>
      <c r="O29" s="75" t="s">
        <v>124</v>
      </c>
      <c r="P29" s="75"/>
      <c r="Q29" s="75"/>
      <c r="R29" s="75"/>
      <c r="S29" s="75"/>
      <c r="T29" s="75"/>
      <c r="U29" s="76"/>
      <c r="V29" s="6"/>
      <c r="W29" s="52" t="s">
        <v>20</v>
      </c>
      <c r="X29" s="42"/>
      <c r="Y29" s="75" t="s">
        <v>124</v>
      </c>
      <c r="Z29" s="75"/>
      <c r="AA29" s="75"/>
      <c r="AB29" s="75"/>
      <c r="AC29" s="75"/>
      <c r="AD29" s="75"/>
      <c r="AE29" s="76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80" t="s">
        <v>101</v>
      </c>
      <c r="D31" s="81"/>
      <c r="E31" s="81"/>
      <c r="F31" s="81"/>
      <c r="G31" s="81"/>
      <c r="H31" s="81"/>
      <c r="I31" s="81"/>
      <c r="J31" s="81"/>
      <c r="K31" s="82"/>
      <c r="L31" s="6"/>
      <c r="M31" s="80" t="s">
        <v>101</v>
      </c>
      <c r="N31" s="81"/>
      <c r="O31" s="81"/>
      <c r="P31" s="81"/>
      <c r="Q31" s="81"/>
      <c r="R31" s="81"/>
      <c r="S31" s="81"/>
      <c r="T31" s="81"/>
      <c r="U31" s="82"/>
      <c r="V31" s="6"/>
      <c r="W31" s="80" t="s">
        <v>101</v>
      </c>
      <c r="X31" s="81"/>
      <c r="Y31" s="81"/>
      <c r="Z31" s="81"/>
      <c r="AA31" s="81"/>
      <c r="AB31" s="81"/>
      <c r="AC31" s="81"/>
      <c r="AD31" s="81"/>
      <c r="AE31" s="82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 t="s">
        <v>103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51" t="s">
        <v>104</v>
      </c>
      <c r="P35" s="51"/>
      <c r="Q35" s="51"/>
      <c r="R35" s="51"/>
      <c r="S35" s="51"/>
      <c r="T35" s="51"/>
      <c r="U35" s="51"/>
      <c r="V35" s="6"/>
      <c r="W35" s="41" t="s">
        <v>18</v>
      </c>
      <c r="X35" s="41"/>
      <c r="Y35" s="51"/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/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42" t="s">
        <v>14</v>
      </c>
      <c r="D47" s="42"/>
      <c r="E47" s="58">
        <v>78000</v>
      </c>
      <c r="F47" s="58"/>
      <c r="G47" s="58"/>
      <c r="H47" s="59">
        <f>E47*1.1</f>
        <v>85800</v>
      </c>
      <c r="I47" s="60"/>
      <c r="J47" s="60"/>
      <c r="K47" s="13" t="s">
        <v>21</v>
      </c>
      <c r="L47" s="6"/>
      <c r="M47" s="42" t="s">
        <v>14</v>
      </c>
      <c r="N47" s="42"/>
      <c r="O47" s="58">
        <v>108000</v>
      </c>
      <c r="P47" s="58"/>
      <c r="Q47" s="58"/>
      <c r="R47" s="59">
        <f>O47*1.1</f>
        <v>118800.00000000001</v>
      </c>
      <c r="S47" s="60"/>
      <c r="T47" s="60"/>
      <c r="U47" s="13" t="s">
        <v>21</v>
      </c>
      <c r="V47" s="6"/>
      <c r="W47" s="42" t="s">
        <v>14</v>
      </c>
      <c r="X47" s="42"/>
      <c r="Y47" s="58"/>
      <c r="Z47" s="58"/>
      <c r="AA47" s="58"/>
      <c r="AB47" s="59">
        <f>Y47*1.1</f>
        <v>0</v>
      </c>
      <c r="AC47" s="60"/>
      <c r="AD47" s="60"/>
      <c r="AE47" s="13" t="s">
        <v>21</v>
      </c>
      <c r="AF47" s="6"/>
      <c r="AG47" s="42" t="s">
        <v>14</v>
      </c>
      <c r="AH47" s="42"/>
      <c r="AI47" s="58"/>
      <c r="AJ47" s="58"/>
      <c r="AK47" s="58"/>
      <c r="AL47" s="59">
        <f>AI47*1.1</f>
        <v>0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39"/>
      <c r="F48" s="39"/>
      <c r="G48" s="39"/>
      <c r="H48" s="39"/>
      <c r="I48" s="39"/>
      <c r="J48" s="39"/>
      <c r="K48" s="39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39"/>
      <c r="AJ48" s="39"/>
      <c r="AK48" s="39"/>
      <c r="AL48" s="39"/>
      <c r="AM48" s="39"/>
      <c r="AN48" s="39"/>
      <c r="AO48" s="39"/>
    </row>
    <row r="49" spans="1:41" ht="19.5" customHeight="1" x14ac:dyDescent="0.15">
      <c r="C49" s="39" t="s">
        <v>2</v>
      </c>
      <c r="D49" s="39"/>
      <c r="E49" s="40" t="s">
        <v>105</v>
      </c>
      <c r="F49" s="39"/>
      <c r="G49" s="39"/>
      <c r="H49" s="39"/>
      <c r="I49" s="39"/>
      <c r="J49" s="39"/>
      <c r="K49" s="39"/>
      <c r="L49" s="6"/>
      <c r="M49" s="39" t="s">
        <v>2</v>
      </c>
      <c r="N49" s="39"/>
      <c r="O49" s="40" t="s">
        <v>106</v>
      </c>
      <c r="P49" s="39"/>
      <c r="Q49" s="39"/>
      <c r="R49" s="39"/>
      <c r="S49" s="39"/>
      <c r="T49" s="39"/>
      <c r="U49" s="39"/>
      <c r="V49" s="6"/>
      <c r="W49" s="39" t="s">
        <v>2</v>
      </c>
      <c r="X49" s="39"/>
      <c r="Y49" s="39"/>
      <c r="Z49" s="39"/>
      <c r="AA49" s="39"/>
      <c r="AB49" s="39"/>
      <c r="AC49" s="39"/>
      <c r="AD49" s="39"/>
      <c r="AE49" s="39"/>
      <c r="AF49" s="6"/>
      <c r="AG49" s="39" t="s">
        <v>2</v>
      </c>
      <c r="AH49" s="39"/>
      <c r="AI49" s="39"/>
      <c r="AJ49" s="39"/>
      <c r="AK49" s="39"/>
      <c r="AL49" s="39"/>
      <c r="AM49" s="39"/>
      <c r="AN49" s="39"/>
      <c r="AO49" s="39"/>
    </row>
    <row r="50" spans="1:41" ht="19.5" customHeight="1" x14ac:dyDescent="0.15">
      <c r="C50" s="41" t="s">
        <v>3</v>
      </c>
      <c r="D50" s="41"/>
      <c r="E50" s="41" t="s">
        <v>23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 t="s">
        <v>23</v>
      </c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/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/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29</v>
      </c>
      <c r="E52" s="21"/>
      <c r="F52" s="21"/>
      <c r="G52" s="21"/>
      <c r="H52" s="21"/>
      <c r="I52" s="21"/>
      <c r="J52" s="21"/>
      <c r="K52" s="21"/>
      <c r="L52" s="6"/>
      <c r="M52" s="19"/>
      <c r="N52" s="20" t="s">
        <v>29</v>
      </c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37" t="s">
        <v>94</v>
      </c>
      <c r="F56" s="37" t="s">
        <v>95</v>
      </c>
      <c r="G56" s="37" t="s">
        <v>96</v>
      </c>
      <c r="H56" s="37" t="s">
        <v>97</v>
      </c>
      <c r="I56" s="37" t="s">
        <v>98</v>
      </c>
      <c r="J56" s="37" t="s">
        <v>99</v>
      </c>
      <c r="K56" s="37" t="s">
        <v>100</v>
      </c>
      <c r="L56" s="6"/>
      <c r="M56" s="22"/>
      <c r="N56" s="20"/>
      <c r="O56" s="37" t="s">
        <v>94</v>
      </c>
      <c r="P56" s="37" t="s">
        <v>95</v>
      </c>
      <c r="Q56" s="37" t="s">
        <v>96</v>
      </c>
      <c r="R56" s="37" t="s">
        <v>97</v>
      </c>
      <c r="S56" s="37" t="s">
        <v>98</v>
      </c>
      <c r="T56" s="37" t="s">
        <v>99</v>
      </c>
      <c r="U56" s="37" t="s">
        <v>100</v>
      </c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79" t="s">
        <v>101</v>
      </c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79" t="s">
        <v>101</v>
      </c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78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4902-F8D3-44A7-B8B4-6BE1CCC6A7CD}">
  <sheetPr>
    <pageSetUpPr fitToPage="1"/>
  </sheetPr>
  <dimension ref="A3:AZ91"/>
  <sheetViews>
    <sheetView topLeftCell="A15" zoomScale="60" zoomScaleNormal="60" workbookViewId="0">
      <selection activeCell="AM60" sqref="AM60:AO60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6</v>
      </c>
    </row>
    <row r="4" spans="3:52" ht="33" customHeight="1" thickBot="1" x14ac:dyDescent="0.2">
      <c r="C4" s="54" t="s">
        <v>88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>
        <v>23023300</v>
      </c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>
        <v>23023301</v>
      </c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>
        <v>23023302</v>
      </c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51" t="s">
        <v>87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51" t="s">
        <v>86</v>
      </c>
      <c r="P7" s="51"/>
      <c r="Q7" s="51"/>
      <c r="R7" s="51"/>
      <c r="S7" s="51"/>
      <c r="T7" s="51"/>
      <c r="U7" s="51"/>
      <c r="V7" s="6"/>
      <c r="W7" s="41" t="s">
        <v>18</v>
      </c>
      <c r="X7" s="41"/>
      <c r="Y7" s="51" t="s">
        <v>85</v>
      </c>
      <c r="Z7" s="51"/>
      <c r="AA7" s="51"/>
      <c r="AB7" s="51"/>
      <c r="AC7" s="51"/>
      <c r="AD7" s="51"/>
      <c r="AE7" s="51"/>
      <c r="AF7" s="6"/>
      <c r="AG7" s="41" t="s">
        <v>18</v>
      </c>
      <c r="AH7" s="41"/>
      <c r="AI7" s="51"/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1">
        <f>SUM(E24:K28)</f>
        <v>0</v>
      </c>
      <c r="L18" s="6"/>
      <c r="M18" s="8"/>
      <c r="N18" s="9"/>
      <c r="O18" s="9"/>
      <c r="P18" s="9"/>
      <c r="Q18" s="9"/>
      <c r="R18" s="9"/>
      <c r="S18" s="9"/>
      <c r="T18" s="9"/>
      <c r="U18" s="31">
        <f>SUM(O24:U28)</f>
        <v>0</v>
      </c>
      <c r="V18" s="6"/>
      <c r="W18" s="8"/>
      <c r="X18" s="9"/>
      <c r="Y18" s="9"/>
      <c r="Z18" s="9"/>
      <c r="AA18" s="9"/>
      <c r="AB18" s="9"/>
      <c r="AC18" s="9"/>
      <c r="AD18" s="9"/>
      <c r="AE18" s="31">
        <f>SUM(Y24:AE28)</f>
        <v>0</v>
      </c>
      <c r="AF18" s="6"/>
      <c r="AG18" s="8"/>
      <c r="AH18" s="9"/>
      <c r="AI18" s="9"/>
      <c r="AJ18" s="9"/>
      <c r="AK18" s="9"/>
      <c r="AL18" s="9"/>
      <c r="AM18" s="9"/>
      <c r="AN18" s="9"/>
      <c r="AO18" s="31">
        <f>SUM(AI24:AO28)</f>
        <v>0</v>
      </c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83">
        <v>15000</v>
      </c>
      <c r="F19" s="83"/>
      <c r="G19" s="83"/>
      <c r="H19" s="59">
        <f>E19*1.1</f>
        <v>16500</v>
      </c>
      <c r="I19" s="60"/>
      <c r="J19" s="60"/>
      <c r="K19" s="13" t="s">
        <v>21</v>
      </c>
      <c r="L19" s="6"/>
      <c r="M19" s="42" t="s">
        <v>14</v>
      </c>
      <c r="N19" s="42"/>
      <c r="O19" s="83">
        <v>17000</v>
      </c>
      <c r="P19" s="83"/>
      <c r="Q19" s="83"/>
      <c r="R19" s="59">
        <f>O19*1.1</f>
        <v>18700</v>
      </c>
      <c r="S19" s="60"/>
      <c r="T19" s="60"/>
      <c r="U19" s="13" t="s">
        <v>21</v>
      </c>
      <c r="V19" s="6"/>
      <c r="W19" s="42" t="s">
        <v>14</v>
      </c>
      <c r="X19" s="42"/>
      <c r="Y19" s="83">
        <v>20000</v>
      </c>
      <c r="Z19" s="83"/>
      <c r="AA19" s="83"/>
      <c r="AB19" s="59">
        <f>Y19*1.1</f>
        <v>22000</v>
      </c>
      <c r="AC19" s="60"/>
      <c r="AD19" s="60"/>
      <c r="AE19" s="13" t="s">
        <v>21</v>
      </c>
      <c r="AF19" s="6"/>
      <c r="AG19" s="42" t="s">
        <v>14</v>
      </c>
      <c r="AH19" s="42"/>
      <c r="AI19" s="58"/>
      <c r="AJ19" s="58"/>
      <c r="AK19" s="84"/>
      <c r="AL19" s="59">
        <f>AI19*1.1</f>
        <v>0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74"/>
      <c r="F20" s="74"/>
      <c r="G20" s="74"/>
      <c r="H20" s="74"/>
      <c r="I20" s="74"/>
      <c r="J20" s="74"/>
      <c r="K20" s="74"/>
      <c r="L20" s="6"/>
      <c r="M20" s="39" t="s">
        <v>4</v>
      </c>
      <c r="N20" s="39"/>
      <c r="O20" s="74"/>
      <c r="P20" s="74"/>
      <c r="Q20" s="74"/>
      <c r="R20" s="74"/>
      <c r="S20" s="74"/>
      <c r="T20" s="74"/>
      <c r="U20" s="74"/>
      <c r="V20" s="6"/>
      <c r="W20" s="39" t="s">
        <v>4</v>
      </c>
      <c r="X20" s="39"/>
      <c r="Y20" s="74"/>
      <c r="Z20" s="74"/>
      <c r="AA20" s="74"/>
      <c r="AB20" s="74"/>
      <c r="AC20" s="74"/>
      <c r="AD20" s="74"/>
      <c r="AE20" s="74"/>
      <c r="AF20" s="6"/>
      <c r="AG20" s="39" t="s">
        <v>4</v>
      </c>
      <c r="AH20" s="39"/>
      <c r="AI20" s="73"/>
      <c r="AJ20" s="73"/>
      <c r="AK20" s="73"/>
      <c r="AL20" s="73"/>
      <c r="AM20" s="73"/>
      <c r="AN20" s="73"/>
      <c r="AO20" s="73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74" t="s">
        <v>82</v>
      </c>
      <c r="F21" s="74"/>
      <c r="G21" s="74"/>
      <c r="H21" s="74"/>
      <c r="I21" s="74"/>
      <c r="J21" s="74"/>
      <c r="K21" s="74"/>
      <c r="L21" s="6"/>
      <c r="M21" s="39" t="s">
        <v>2</v>
      </c>
      <c r="N21" s="39"/>
      <c r="O21" s="74" t="s">
        <v>82</v>
      </c>
      <c r="P21" s="74"/>
      <c r="Q21" s="74"/>
      <c r="R21" s="74"/>
      <c r="S21" s="74"/>
      <c r="T21" s="74"/>
      <c r="U21" s="74"/>
      <c r="V21" s="6"/>
      <c r="W21" s="39" t="s">
        <v>2</v>
      </c>
      <c r="X21" s="39"/>
      <c r="Y21" s="74" t="s">
        <v>82</v>
      </c>
      <c r="Z21" s="74"/>
      <c r="AA21" s="74"/>
      <c r="AB21" s="74"/>
      <c r="AC21" s="74"/>
      <c r="AD21" s="74"/>
      <c r="AE21" s="74"/>
      <c r="AF21" s="6"/>
      <c r="AG21" s="39" t="s">
        <v>2</v>
      </c>
      <c r="AH21" s="39"/>
      <c r="AI21" s="74"/>
      <c r="AJ21" s="74"/>
      <c r="AK21" s="74"/>
      <c r="AL21" s="74"/>
      <c r="AM21" s="74"/>
      <c r="AN21" s="74"/>
      <c r="AO21" s="74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41" t="s">
        <v>23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41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/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81</v>
      </c>
      <c r="E24" s="21"/>
      <c r="F24" s="24"/>
      <c r="G24" s="24"/>
      <c r="H24" s="24"/>
      <c r="I24" s="24"/>
      <c r="J24" s="24"/>
      <c r="K24" s="24"/>
      <c r="L24" s="6"/>
      <c r="M24" s="19"/>
      <c r="N24" s="20" t="s">
        <v>81</v>
      </c>
      <c r="O24" s="21"/>
      <c r="P24" s="24"/>
      <c r="Q24" s="24"/>
      <c r="R24" s="24"/>
      <c r="S24" s="24"/>
      <c r="T24" s="24"/>
      <c r="U24" s="24"/>
      <c r="V24" s="6"/>
      <c r="W24" s="19"/>
      <c r="X24" s="20" t="s">
        <v>81</v>
      </c>
      <c r="Y24" s="21"/>
      <c r="Z24" s="24"/>
      <c r="AA24" s="24"/>
      <c r="AB24" s="24"/>
      <c r="AC24" s="24"/>
      <c r="AD24" s="24"/>
      <c r="AE24" s="24"/>
      <c r="AF24" s="6"/>
      <c r="AG24" s="19"/>
      <c r="AH24" s="20"/>
      <c r="AI24" s="21"/>
      <c r="AJ24" s="21"/>
      <c r="AK24" s="21"/>
      <c r="AL24" s="21"/>
      <c r="AM24" s="21"/>
      <c r="AN24" s="21"/>
      <c r="AO24" s="21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 t="s">
        <v>84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51" t="s">
        <v>83</v>
      </c>
      <c r="P35" s="51"/>
      <c r="Q35" s="51"/>
      <c r="R35" s="51"/>
      <c r="S35" s="51"/>
      <c r="T35" s="51"/>
      <c r="U35" s="51"/>
      <c r="V35" s="6"/>
      <c r="W35" s="41" t="s">
        <v>18</v>
      </c>
      <c r="X35" s="41"/>
      <c r="Y35" s="51"/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/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31">
        <f>SUM(E52:K56)</f>
        <v>0</v>
      </c>
      <c r="L46" s="6"/>
      <c r="M46" s="8"/>
      <c r="N46" s="9"/>
      <c r="O46" s="9"/>
      <c r="P46" s="9"/>
      <c r="Q46" s="9"/>
      <c r="R46" s="9"/>
      <c r="S46" s="9"/>
      <c r="T46" s="9"/>
      <c r="U46" s="31">
        <f>SUM(O52:U56)</f>
        <v>0</v>
      </c>
      <c r="V46" s="6"/>
      <c r="W46" s="8"/>
      <c r="X46" s="9"/>
      <c r="Y46" s="9"/>
      <c r="Z46" s="9"/>
      <c r="AA46" s="9"/>
      <c r="AB46" s="9"/>
      <c r="AC46" s="9"/>
      <c r="AD46" s="9"/>
      <c r="AE46" s="31">
        <f>SUM(Y52:AE56)</f>
        <v>0</v>
      </c>
      <c r="AF46" s="6"/>
      <c r="AG46" s="8"/>
      <c r="AH46" s="9"/>
      <c r="AI46" s="9"/>
      <c r="AJ46" s="9"/>
      <c r="AK46" s="9"/>
      <c r="AL46" s="9"/>
      <c r="AM46" s="9"/>
      <c r="AN46" s="9"/>
      <c r="AO46" s="31">
        <f>SUM(AI52:AO56)</f>
        <v>0</v>
      </c>
    </row>
    <row r="47" spans="3:41" ht="19.5" customHeight="1" thickBot="1" x14ac:dyDescent="0.2">
      <c r="C47" s="42" t="s">
        <v>14</v>
      </c>
      <c r="D47" s="42"/>
      <c r="E47" s="58">
        <v>20000</v>
      </c>
      <c r="F47" s="58"/>
      <c r="G47" s="58"/>
      <c r="H47" s="59">
        <f>E47*1.1</f>
        <v>22000</v>
      </c>
      <c r="I47" s="60"/>
      <c r="J47" s="60"/>
      <c r="K47" s="13" t="s">
        <v>21</v>
      </c>
      <c r="L47" s="6"/>
      <c r="M47" s="42" t="s">
        <v>14</v>
      </c>
      <c r="N47" s="42"/>
      <c r="O47" s="58">
        <v>19000</v>
      </c>
      <c r="P47" s="58"/>
      <c r="Q47" s="58"/>
      <c r="R47" s="59">
        <f>O47*1.1</f>
        <v>20900</v>
      </c>
      <c r="S47" s="60"/>
      <c r="T47" s="60"/>
      <c r="U47" s="13" t="s">
        <v>21</v>
      </c>
      <c r="V47" s="6"/>
      <c r="W47" s="42" t="s">
        <v>14</v>
      </c>
      <c r="X47" s="42"/>
      <c r="Y47" s="58"/>
      <c r="Z47" s="58"/>
      <c r="AA47" s="58"/>
      <c r="AB47" s="59">
        <f>Y47*1.1</f>
        <v>0</v>
      </c>
      <c r="AC47" s="60"/>
      <c r="AD47" s="60"/>
      <c r="AE47" s="13" t="s">
        <v>21</v>
      </c>
      <c r="AF47" s="6"/>
      <c r="AG47" s="42" t="s">
        <v>14</v>
      </c>
      <c r="AH47" s="42"/>
      <c r="AI47" s="58"/>
      <c r="AJ47" s="58"/>
      <c r="AK47" s="58"/>
      <c r="AL47" s="59">
        <f>AI47*1.1</f>
        <v>0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73"/>
      <c r="F48" s="73"/>
      <c r="G48" s="73"/>
      <c r="H48" s="73"/>
      <c r="I48" s="73"/>
      <c r="J48" s="73"/>
      <c r="K48" s="73"/>
      <c r="L48" s="6"/>
      <c r="M48" s="39" t="s">
        <v>4</v>
      </c>
      <c r="N48" s="39"/>
      <c r="O48" s="73"/>
      <c r="P48" s="73"/>
      <c r="Q48" s="73"/>
      <c r="R48" s="73"/>
      <c r="S48" s="73"/>
      <c r="T48" s="73"/>
      <c r="U48" s="73"/>
      <c r="V48" s="6"/>
      <c r="W48" s="39" t="s">
        <v>4</v>
      </c>
      <c r="X48" s="39"/>
      <c r="Y48" s="73"/>
      <c r="Z48" s="73"/>
      <c r="AA48" s="73"/>
      <c r="AB48" s="73"/>
      <c r="AC48" s="73"/>
      <c r="AD48" s="73"/>
      <c r="AE48" s="73"/>
      <c r="AF48" s="6"/>
      <c r="AG48" s="39" t="s">
        <v>4</v>
      </c>
      <c r="AH48" s="39"/>
      <c r="AI48" s="73"/>
      <c r="AJ48" s="73"/>
      <c r="AK48" s="73"/>
      <c r="AL48" s="73"/>
      <c r="AM48" s="73"/>
      <c r="AN48" s="73"/>
      <c r="AO48" s="73"/>
    </row>
    <row r="49" spans="1:41" ht="19.5" customHeight="1" x14ac:dyDescent="0.15">
      <c r="C49" s="39" t="s">
        <v>2</v>
      </c>
      <c r="D49" s="39"/>
      <c r="E49" s="74" t="s">
        <v>82</v>
      </c>
      <c r="F49" s="74"/>
      <c r="G49" s="74"/>
      <c r="H49" s="74"/>
      <c r="I49" s="74"/>
      <c r="J49" s="74"/>
      <c r="K49" s="74"/>
      <c r="L49" s="6"/>
      <c r="M49" s="39" t="s">
        <v>2</v>
      </c>
      <c r="N49" s="39"/>
      <c r="O49" s="74" t="s">
        <v>82</v>
      </c>
      <c r="P49" s="74"/>
      <c r="Q49" s="74"/>
      <c r="R49" s="74"/>
      <c r="S49" s="74"/>
      <c r="T49" s="74"/>
      <c r="U49" s="74"/>
      <c r="V49" s="6"/>
      <c r="W49" s="39" t="s">
        <v>2</v>
      </c>
      <c r="X49" s="39"/>
      <c r="Y49" s="74"/>
      <c r="Z49" s="74"/>
      <c r="AA49" s="74"/>
      <c r="AB49" s="74"/>
      <c r="AC49" s="74"/>
      <c r="AD49" s="74"/>
      <c r="AE49" s="74"/>
      <c r="AF49" s="6"/>
      <c r="AG49" s="39" t="s">
        <v>2</v>
      </c>
      <c r="AH49" s="39"/>
      <c r="AI49" s="74"/>
      <c r="AJ49" s="74"/>
      <c r="AK49" s="74"/>
      <c r="AL49" s="74"/>
      <c r="AM49" s="74"/>
      <c r="AN49" s="74"/>
      <c r="AO49" s="74"/>
    </row>
    <row r="50" spans="1:41" ht="19.5" customHeight="1" x14ac:dyDescent="0.15">
      <c r="C50" s="41" t="s">
        <v>3</v>
      </c>
      <c r="D50" s="41"/>
      <c r="E50" s="41" t="s">
        <v>23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 t="s">
        <v>23</v>
      </c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/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/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81</v>
      </c>
      <c r="E52" s="21"/>
      <c r="F52" s="24"/>
      <c r="G52" s="24"/>
      <c r="H52" s="24"/>
      <c r="I52" s="24"/>
      <c r="J52" s="24"/>
      <c r="K52" s="24"/>
      <c r="L52" s="6"/>
      <c r="M52" s="19"/>
      <c r="N52" s="20" t="s">
        <v>81</v>
      </c>
      <c r="O52" s="21"/>
      <c r="P52" s="24"/>
      <c r="Q52" s="24"/>
      <c r="R52" s="24"/>
      <c r="S52" s="24"/>
      <c r="T52" s="24"/>
      <c r="U52" s="24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19:AH19"/>
    <mergeCell ref="AI19:AK19"/>
    <mergeCell ref="AL19:AN19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C19:D19"/>
    <mergeCell ref="E19:G19"/>
    <mergeCell ref="H19:J19"/>
    <mergeCell ref="M19:N19"/>
    <mergeCell ref="O19:Q19"/>
    <mergeCell ref="R19:T19"/>
    <mergeCell ref="W19:X19"/>
    <mergeCell ref="Y19:AA19"/>
    <mergeCell ref="AB19:AD19"/>
    <mergeCell ref="C20:D20"/>
    <mergeCell ref="E20:K20"/>
    <mergeCell ref="M20:N20"/>
    <mergeCell ref="O20:U20"/>
    <mergeCell ref="W20:X20"/>
    <mergeCell ref="Y20:AE20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3:D23"/>
    <mergeCell ref="M23:N23"/>
    <mergeCell ref="W23:X23"/>
    <mergeCell ref="AG23:AH23"/>
    <mergeCell ref="C22:D22"/>
    <mergeCell ref="E22:K22"/>
    <mergeCell ref="M22:N22"/>
    <mergeCell ref="O22:U22"/>
    <mergeCell ref="M29:N29"/>
    <mergeCell ref="O29:U29"/>
    <mergeCell ref="W29:X29"/>
    <mergeCell ref="Y29:AE29"/>
    <mergeCell ref="C31:K31"/>
    <mergeCell ref="M31:U31"/>
    <mergeCell ref="W31:AE31"/>
    <mergeCell ref="W22:X22"/>
    <mergeCell ref="Y22:AE22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AG22:AH22"/>
    <mergeCell ref="AI22:AO22"/>
    <mergeCell ref="C47:D47"/>
    <mergeCell ref="E47:G47"/>
    <mergeCell ref="H47:J47"/>
    <mergeCell ref="M47:N47"/>
    <mergeCell ref="O47:Q47"/>
    <mergeCell ref="R47:T47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35:D35"/>
    <mergeCell ref="E35:K35"/>
    <mergeCell ref="M35:N35"/>
    <mergeCell ref="O35:U35"/>
    <mergeCell ref="W35:X35"/>
    <mergeCell ref="Y35:AE35"/>
    <mergeCell ref="C48:D48"/>
    <mergeCell ref="E48:K48"/>
    <mergeCell ref="M48:N48"/>
    <mergeCell ref="O48:U48"/>
    <mergeCell ref="W48:X48"/>
    <mergeCell ref="Y48:AE48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W50:X50"/>
    <mergeCell ref="Y50:AE50"/>
    <mergeCell ref="C59:K59"/>
    <mergeCell ref="M59:U59"/>
    <mergeCell ref="W59:AE59"/>
    <mergeCell ref="AG59:AO59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</mergeCells>
  <phoneticPr fontId="1"/>
  <pageMargins left="0.43307086614173229" right="0.43307086614173229" top="0.23622047244094491" bottom="7.874015748031496E-2" header="0.23622047244094491" footer="0.19685039370078741"/>
  <pageSetup paperSize="9" scale="52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7ED4-C03F-4A8D-A0A8-70174776505C}">
  <dimension ref="A3:AZ91"/>
  <sheetViews>
    <sheetView topLeftCell="A8" zoomScale="60" zoomScaleNormal="60" workbookViewId="0">
      <selection activeCell="AM60" sqref="AM60:AO60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7</v>
      </c>
    </row>
    <row r="4" spans="3:52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/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/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/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51" t="s">
        <v>140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51" t="s">
        <v>141</v>
      </c>
      <c r="P7" s="51"/>
      <c r="Q7" s="51"/>
      <c r="R7" s="51"/>
      <c r="S7" s="51"/>
      <c r="T7" s="51"/>
      <c r="U7" s="51"/>
      <c r="V7" s="6"/>
      <c r="W7" s="41" t="s">
        <v>18</v>
      </c>
      <c r="X7" s="41"/>
      <c r="Y7" s="51" t="s">
        <v>142</v>
      </c>
      <c r="Z7" s="51"/>
      <c r="AA7" s="51"/>
      <c r="AB7" s="51"/>
      <c r="AC7" s="51"/>
      <c r="AD7" s="51"/>
      <c r="AE7" s="51"/>
      <c r="AF7" s="6"/>
      <c r="AG7" s="41" t="s">
        <v>18</v>
      </c>
      <c r="AH7" s="41"/>
      <c r="AI7" s="51" t="s">
        <v>143</v>
      </c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1">
        <f>SUM(E24:K28)</f>
        <v>0</v>
      </c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58">
        <v>36000</v>
      </c>
      <c r="F19" s="58"/>
      <c r="G19" s="58"/>
      <c r="H19" s="59">
        <f>E19*1.1</f>
        <v>39600</v>
      </c>
      <c r="I19" s="60"/>
      <c r="J19" s="60"/>
      <c r="K19" s="13" t="s">
        <v>21</v>
      </c>
      <c r="L19" s="6"/>
      <c r="M19" s="42" t="s">
        <v>14</v>
      </c>
      <c r="N19" s="42"/>
      <c r="O19" s="58">
        <v>19000</v>
      </c>
      <c r="P19" s="58"/>
      <c r="Q19" s="58"/>
      <c r="R19" s="59">
        <f>O19*1.1</f>
        <v>20900</v>
      </c>
      <c r="S19" s="60"/>
      <c r="T19" s="60"/>
      <c r="U19" s="13" t="s">
        <v>21</v>
      </c>
      <c r="V19" s="6"/>
      <c r="W19" s="42" t="s">
        <v>14</v>
      </c>
      <c r="X19" s="42"/>
      <c r="Y19" s="58">
        <v>23400</v>
      </c>
      <c r="Z19" s="58"/>
      <c r="AA19" s="58"/>
      <c r="AB19" s="59">
        <f>Y19*1.1</f>
        <v>25740.000000000004</v>
      </c>
      <c r="AC19" s="60"/>
      <c r="AD19" s="60"/>
      <c r="AE19" s="13" t="s">
        <v>21</v>
      </c>
      <c r="AF19" s="6"/>
      <c r="AG19" s="42" t="s">
        <v>14</v>
      </c>
      <c r="AH19" s="42"/>
      <c r="AI19" s="58">
        <v>31200</v>
      </c>
      <c r="AJ19" s="58"/>
      <c r="AK19" s="58"/>
      <c r="AL19" s="59">
        <f>AI19*1.1</f>
        <v>34320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39"/>
      <c r="F20" s="39"/>
      <c r="G20" s="39"/>
      <c r="H20" s="39"/>
      <c r="I20" s="39"/>
      <c r="J20" s="39"/>
      <c r="K20" s="39"/>
      <c r="L20" s="6"/>
      <c r="M20" s="39" t="s">
        <v>4</v>
      </c>
      <c r="N20" s="39"/>
      <c r="O20" s="39"/>
      <c r="P20" s="39"/>
      <c r="Q20" s="39"/>
      <c r="R20" s="39"/>
      <c r="S20" s="39"/>
      <c r="T20" s="39"/>
      <c r="U20" s="39"/>
      <c r="V20" s="6"/>
      <c r="W20" s="39" t="s">
        <v>4</v>
      </c>
      <c r="X20" s="39"/>
      <c r="Y20" s="39"/>
      <c r="Z20" s="39"/>
      <c r="AA20" s="39"/>
      <c r="AB20" s="39"/>
      <c r="AC20" s="39"/>
      <c r="AD20" s="39"/>
      <c r="AE20" s="39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40" t="s">
        <v>112</v>
      </c>
      <c r="F21" s="39"/>
      <c r="G21" s="39"/>
      <c r="H21" s="39"/>
      <c r="I21" s="39"/>
      <c r="J21" s="39"/>
      <c r="K21" s="39"/>
      <c r="L21" s="6"/>
      <c r="M21" s="39" t="s">
        <v>2</v>
      </c>
      <c r="N21" s="39"/>
      <c r="O21" s="39" t="s">
        <v>113</v>
      </c>
      <c r="P21" s="39"/>
      <c r="Q21" s="39"/>
      <c r="R21" s="39"/>
      <c r="S21" s="39"/>
      <c r="T21" s="39"/>
      <c r="U21" s="39"/>
      <c r="V21" s="6"/>
      <c r="W21" s="39" t="s">
        <v>2</v>
      </c>
      <c r="X21" s="39"/>
      <c r="Y21" s="39" t="s">
        <v>113</v>
      </c>
      <c r="Z21" s="39"/>
      <c r="AA21" s="39"/>
      <c r="AB21" s="39"/>
      <c r="AC21" s="39"/>
      <c r="AD21" s="39"/>
      <c r="AE21" s="39"/>
      <c r="AF21" s="6"/>
      <c r="AG21" s="39" t="s">
        <v>2</v>
      </c>
      <c r="AH21" s="39"/>
      <c r="AI21" s="39" t="s">
        <v>113</v>
      </c>
      <c r="AJ21" s="39"/>
      <c r="AK21" s="39"/>
      <c r="AL21" s="39"/>
      <c r="AM21" s="39"/>
      <c r="AN21" s="39"/>
      <c r="AO21" s="39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41" t="s">
        <v>23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41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 t="s">
        <v>23</v>
      </c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81</v>
      </c>
      <c r="E24" s="21"/>
      <c r="F24" s="24"/>
      <c r="G24" s="24"/>
      <c r="H24" s="24"/>
      <c r="I24" s="24"/>
      <c r="J24" s="24"/>
      <c r="K24" s="24"/>
      <c r="L24" s="6"/>
      <c r="M24" s="19"/>
      <c r="N24" s="20" t="s">
        <v>81</v>
      </c>
      <c r="O24" s="21"/>
      <c r="P24" s="24"/>
      <c r="Q24" s="24"/>
      <c r="R24" s="24"/>
      <c r="S24" s="24"/>
      <c r="T24" s="24"/>
      <c r="U24" s="24"/>
      <c r="V24" s="6"/>
      <c r="W24" s="19"/>
      <c r="X24" s="20" t="s">
        <v>81</v>
      </c>
      <c r="Y24" s="21"/>
      <c r="Z24" s="24"/>
      <c r="AA24" s="24"/>
      <c r="AB24" s="24"/>
      <c r="AC24" s="24"/>
      <c r="AD24" s="24"/>
      <c r="AE24" s="24"/>
      <c r="AF24" s="6"/>
      <c r="AG24" s="19"/>
      <c r="AH24" s="20" t="s">
        <v>81</v>
      </c>
      <c r="AI24" s="21"/>
      <c r="AJ24" s="24"/>
      <c r="AK24" s="24"/>
      <c r="AL24" s="24"/>
      <c r="AM24" s="24"/>
      <c r="AN24" s="24"/>
      <c r="AO24" s="24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 t="s">
        <v>116</v>
      </c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51"/>
      <c r="P35" s="51"/>
      <c r="Q35" s="51"/>
      <c r="R35" s="51"/>
      <c r="S35" s="51"/>
      <c r="T35" s="51"/>
      <c r="U35" s="51"/>
      <c r="V35" s="6"/>
      <c r="W35" s="41" t="s">
        <v>18</v>
      </c>
      <c r="X35" s="41"/>
      <c r="Y35" s="51"/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/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42" t="s">
        <v>14</v>
      </c>
      <c r="D47" s="42"/>
      <c r="E47" s="58">
        <v>15000</v>
      </c>
      <c r="F47" s="58"/>
      <c r="G47" s="58"/>
      <c r="H47" s="59">
        <f>E47*1.1</f>
        <v>16500</v>
      </c>
      <c r="I47" s="60"/>
      <c r="J47" s="60"/>
      <c r="K47" s="13" t="s">
        <v>21</v>
      </c>
      <c r="L47" s="6"/>
      <c r="M47" s="42" t="s">
        <v>14</v>
      </c>
      <c r="N47" s="42"/>
      <c r="O47" s="58"/>
      <c r="P47" s="58"/>
      <c r="Q47" s="58"/>
      <c r="R47" s="59">
        <f>O47*1.1</f>
        <v>0</v>
      </c>
      <c r="S47" s="60"/>
      <c r="T47" s="60"/>
      <c r="U47" s="13" t="s">
        <v>21</v>
      </c>
      <c r="V47" s="6"/>
      <c r="W47" s="42" t="s">
        <v>14</v>
      </c>
      <c r="X47" s="42"/>
      <c r="Y47" s="58"/>
      <c r="Z47" s="58"/>
      <c r="AA47" s="58"/>
      <c r="AB47" s="59">
        <f>Y47*1.1</f>
        <v>0</v>
      </c>
      <c r="AC47" s="60"/>
      <c r="AD47" s="60"/>
      <c r="AE47" s="13" t="s">
        <v>21</v>
      </c>
      <c r="AF47" s="6"/>
      <c r="AG47" s="42" t="s">
        <v>14</v>
      </c>
      <c r="AH47" s="42"/>
      <c r="AI47" s="58"/>
      <c r="AJ47" s="58"/>
      <c r="AK47" s="58"/>
      <c r="AL47" s="59">
        <f>AI47*1.1</f>
        <v>0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39"/>
      <c r="F48" s="39"/>
      <c r="G48" s="39"/>
      <c r="H48" s="39"/>
      <c r="I48" s="39"/>
      <c r="J48" s="39"/>
      <c r="K48" s="39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39"/>
      <c r="AJ48" s="39"/>
      <c r="AK48" s="39"/>
      <c r="AL48" s="39"/>
      <c r="AM48" s="39"/>
      <c r="AN48" s="39"/>
      <c r="AO48" s="39"/>
    </row>
    <row r="49" spans="1:41" ht="19.5" customHeight="1" x14ac:dyDescent="0.15">
      <c r="C49" s="39" t="s">
        <v>2</v>
      </c>
      <c r="D49" s="39"/>
      <c r="E49" s="39" t="s">
        <v>114</v>
      </c>
      <c r="F49" s="39"/>
      <c r="G49" s="39"/>
      <c r="H49" s="39"/>
      <c r="I49" s="39"/>
      <c r="J49" s="39"/>
      <c r="K49" s="39"/>
      <c r="L49" s="6"/>
      <c r="M49" s="39" t="s">
        <v>2</v>
      </c>
      <c r="N49" s="39"/>
      <c r="O49" s="39"/>
      <c r="P49" s="39"/>
      <c r="Q49" s="39"/>
      <c r="R49" s="39"/>
      <c r="S49" s="39"/>
      <c r="T49" s="39"/>
      <c r="U49" s="39"/>
      <c r="V49" s="6"/>
      <c r="W49" s="39" t="s">
        <v>2</v>
      </c>
      <c r="X49" s="39"/>
      <c r="Y49" s="39"/>
      <c r="Z49" s="39"/>
      <c r="AA49" s="39"/>
      <c r="AB49" s="39"/>
      <c r="AC49" s="39"/>
      <c r="AD49" s="39"/>
      <c r="AE49" s="39"/>
      <c r="AF49" s="6"/>
      <c r="AG49" s="39" t="s">
        <v>2</v>
      </c>
      <c r="AH49" s="39"/>
      <c r="AI49" s="39"/>
      <c r="AJ49" s="39"/>
      <c r="AK49" s="39"/>
      <c r="AL49" s="39"/>
      <c r="AM49" s="39"/>
      <c r="AN49" s="39"/>
      <c r="AO49" s="39"/>
    </row>
    <row r="50" spans="1:41" ht="19.5" customHeight="1" x14ac:dyDescent="0.15">
      <c r="C50" s="41" t="s">
        <v>3</v>
      </c>
      <c r="D50" s="41"/>
      <c r="E50" s="41" t="s">
        <v>115</v>
      </c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/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/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/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117</v>
      </c>
      <c r="E52" s="21"/>
      <c r="F52" s="24"/>
      <c r="G52" s="24"/>
      <c r="H52" s="24"/>
      <c r="I52" s="24"/>
      <c r="J52" s="24"/>
      <c r="K52" s="24"/>
      <c r="L52" s="6"/>
      <c r="M52" s="19"/>
      <c r="N52" s="20"/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EF96-F4F6-4C05-BD05-63FAD8BF8764}">
  <dimension ref="A3:AZ91"/>
  <sheetViews>
    <sheetView topLeftCell="A11" zoomScale="60" zoomScaleNormal="60" workbookViewId="0">
      <selection activeCell="Y7" sqref="Y7:AE7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52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19</v>
      </c>
      <c r="AO3" s="15">
        <v>8</v>
      </c>
    </row>
    <row r="4" spans="3:52" ht="33" customHeight="1" thickBot="1" x14ac:dyDescent="0.2">
      <c r="C4" s="54" t="s">
        <v>45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6"/>
      <c r="AG4" s="16" t="s">
        <v>13</v>
      </c>
      <c r="AH4" s="16"/>
      <c r="AI4" s="17"/>
      <c r="AJ4" s="17"/>
      <c r="AK4" s="17"/>
      <c r="AL4" s="17"/>
      <c r="AM4" s="17"/>
      <c r="AN4" s="17"/>
      <c r="AO4" s="17"/>
    </row>
    <row r="5" spans="3:52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52" ht="19.5" customHeight="1" x14ac:dyDescent="0.15">
      <c r="C6" s="39" t="s">
        <v>0</v>
      </c>
      <c r="D6" s="39"/>
      <c r="E6" s="43"/>
      <c r="F6" s="43"/>
      <c r="G6" s="43"/>
      <c r="H6" s="43"/>
      <c r="I6" s="43"/>
      <c r="J6" s="43"/>
      <c r="K6" s="43"/>
      <c r="L6" s="6"/>
      <c r="M6" s="39" t="s">
        <v>0</v>
      </c>
      <c r="N6" s="39"/>
      <c r="O6" s="43"/>
      <c r="P6" s="43"/>
      <c r="Q6" s="43"/>
      <c r="R6" s="43"/>
      <c r="S6" s="43"/>
      <c r="T6" s="43"/>
      <c r="U6" s="43"/>
      <c r="V6" s="6"/>
      <c r="W6" s="39" t="s">
        <v>0</v>
      </c>
      <c r="X6" s="39"/>
      <c r="Y6" s="43"/>
      <c r="Z6" s="43"/>
      <c r="AA6" s="43"/>
      <c r="AB6" s="43"/>
      <c r="AC6" s="43"/>
      <c r="AD6" s="43"/>
      <c r="AE6" s="43"/>
      <c r="AF6" s="6"/>
      <c r="AG6" s="39" t="s">
        <v>0</v>
      </c>
      <c r="AH6" s="39"/>
      <c r="AI6" s="43"/>
      <c r="AJ6" s="43"/>
      <c r="AK6" s="43"/>
      <c r="AL6" s="43"/>
      <c r="AM6" s="43"/>
      <c r="AN6" s="43"/>
      <c r="AO6" s="43"/>
    </row>
    <row r="7" spans="3:52" ht="19.5" customHeight="1" x14ac:dyDescent="0.15">
      <c r="C7" s="41" t="s">
        <v>18</v>
      </c>
      <c r="D7" s="41"/>
      <c r="E7" s="85" t="s">
        <v>152</v>
      </c>
      <c r="F7" s="51"/>
      <c r="G7" s="51"/>
      <c r="H7" s="51"/>
      <c r="I7" s="51"/>
      <c r="J7" s="51"/>
      <c r="K7" s="51"/>
      <c r="L7" s="6"/>
      <c r="M7" s="41" t="s">
        <v>18</v>
      </c>
      <c r="N7" s="41"/>
      <c r="O7" s="51" t="s">
        <v>145</v>
      </c>
      <c r="P7" s="51"/>
      <c r="Q7" s="51"/>
      <c r="R7" s="51"/>
      <c r="S7" s="51"/>
      <c r="T7" s="51"/>
      <c r="U7" s="51"/>
      <c r="V7" s="6"/>
      <c r="W7" s="41" t="s">
        <v>18</v>
      </c>
      <c r="X7" s="41"/>
      <c r="Y7" s="51" t="s">
        <v>144</v>
      </c>
      <c r="Z7" s="51"/>
      <c r="AA7" s="51"/>
      <c r="AB7" s="51"/>
      <c r="AC7" s="51"/>
      <c r="AD7" s="51"/>
      <c r="AE7" s="51"/>
      <c r="AF7" s="6"/>
      <c r="AG7" s="41" t="s">
        <v>18</v>
      </c>
      <c r="AH7" s="41"/>
      <c r="AI7" s="51"/>
      <c r="AJ7" s="51"/>
      <c r="AK7" s="51"/>
      <c r="AL7" s="51"/>
      <c r="AM7" s="51"/>
      <c r="AN7" s="51"/>
      <c r="AO7" s="51"/>
      <c r="AR7" s="30"/>
      <c r="AS7" s="30"/>
      <c r="AT7" s="30"/>
      <c r="AU7" s="30"/>
      <c r="AV7" s="30"/>
      <c r="AW7" s="30"/>
      <c r="AX7" s="30"/>
      <c r="AY7" s="30"/>
      <c r="AZ7" s="30"/>
    </row>
    <row r="8" spans="3:52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  <c r="AR8" s="30"/>
      <c r="AS8" s="30"/>
      <c r="AT8" s="30"/>
      <c r="AU8" s="30"/>
      <c r="AV8" s="30"/>
      <c r="AW8" s="30"/>
      <c r="AX8" s="30"/>
      <c r="AY8" s="30"/>
      <c r="AZ8" s="30"/>
    </row>
    <row r="9" spans="3:52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  <c r="AR9" s="30"/>
      <c r="AS9" s="30"/>
      <c r="AT9" s="30"/>
      <c r="AU9" s="30"/>
      <c r="AV9" s="30"/>
      <c r="AW9" s="30"/>
      <c r="AX9" s="30"/>
      <c r="AY9" s="30"/>
      <c r="AZ9" s="30"/>
    </row>
    <row r="10" spans="3:52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3:52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3:52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3:52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3:52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3:52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3:52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3:52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3:52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31">
        <f>SUM(E24:K28)</f>
        <v>0</v>
      </c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3:52" ht="19.5" customHeight="1" thickBot="1" x14ac:dyDescent="0.2">
      <c r="C19" s="42" t="s">
        <v>14</v>
      </c>
      <c r="D19" s="42"/>
      <c r="E19" s="58">
        <v>42000</v>
      </c>
      <c r="F19" s="58"/>
      <c r="G19" s="58"/>
      <c r="H19" s="59">
        <f>E19*1.1</f>
        <v>46200.000000000007</v>
      </c>
      <c r="I19" s="60"/>
      <c r="J19" s="60"/>
      <c r="K19" s="13" t="s">
        <v>21</v>
      </c>
      <c r="L19" s="6"/>
      <c r="M19" s="42" t="s">
        <v>14</v>
      </c>
      <c r="N19" s="42"/>
      <c r="O19" s="58">
        <v>32000</v>
      </c>
      <c r="P19" s="58"/>
      <c r="Q19" s="58"/>
      <c r="R19" s="59">
        <f>O19*1.1</f>
        <v>35200</v>
      </c>
      <c r="S19" s="60"/>
      <c r="T19" s="60"/>
      <c r="U19" s="13" t="s">
        <v>21</v>
      </c>
      <c r="V19" s="6"/>
      <c r="W19" s="42" t="s">
        <v>14</v>
      </c>
      <c r="X19" s="42"/>
      <c r="Y19" s="58">
        <v>28000</v>
      </c>
      <c r="Z19" s="58"/>
      <c r="AA19" s="58"/>
      <c r="AB19" s="59">
        <f>Y19*1.1</f>
        <v>30800.000000000004</v>
      </c>
      <c r="AC19" s="60"/>
      <c r="AD19" s="60"/>
      <c r="AE19" s="13" t="s">
        <v>21</v>
      </c>
      <c r="AF19" s="6"/>
      <c r="AG19" s="42" t="s">
        <v>14</v>
      </c>
      <c r="AH19" s="42"/>
      <c r="AI19" s="58"/>
      <c r="AJ19" s="58"/>
      <c r="AK19" s="58"/>
      <c r="AL19" s="59">
        <f>AI19*1.1</f>
        <v>0</v>
      </c>
      <c r="AM19" s="60"/>
      <c r="AN19" s="60"/>
      <c r="AO19" s="13" t="s">
        <v>21</v>
      </c>
      <c r="AR19" s="30"/>
      <c r="AS19" s="30"/>
      <c r="AT19" s="30"/>
      <c r="AU19" s="30"/>
      <c r="AV19" s="30"/>
      <c r="AW19" s="30"/>
      <c r="AX19" s="30"/>
      <c r="AY19" s="30"/>
      <c r="AZ19" s="30"/>
    </row>
    <row r="20" spans="3:52" ht="19.5" customHeight="1" x14ac:dyDescent="0.15">
      <c r="C20" s="39" t="s">
        <v>4</v>
      </c>
      <c r="D20" s="39"/>
      <c r="E20" s="39"/>
      <c r="F20" s="39"/>
      <c r="G20" s="39"/>
      <c r="H20" s="39"/>
      <c r="I20" s="39"/>
      <c r="J20" s="39"/>
      <c r="K20" s="39"/>
      <c r="L20" s="6"/>
      <c r="M20" s="39" t="s">
        <v>4</v>
      </c>
      <c r="N20" s="39"/>
      <c r="O20" s="39"/>
      <c r="P20" s="39"/>
      <c r="Q20" s="39"/>
      <c r="R20" s="39"/>
      <c r="S20" s="39"/>
      <c r="T20" s="39"/>
      <c r="U20" s="39"/>
      <c r="V20" s="6"/>
      <c r="W20" s="39" t="s">
        <v>4</v>
      </c>
      <c r="X20" s="39"/>
      <c r="Y20" s="39"/>
      <c r="Z20" s="39"/>
      <c r="AA20" s="39"/>
      <c r="AB20" s="39"/>
      <c r="AC20" s="39"/>
      <c r="AD20" s="39"/>
      <c r="AE20" s="39"/>
      <c r="AF20" s="6"/>
      <c r="AG20" s="39" t="s">
        <v>4</v>
      </c>
      <c r="AH20" s="39"/>
      <c r="AI20" s="39"/>
      <c r="AJ20" s="39"/>
      <c r="AK20" s="39"/>
      <c r="AL20" s="39"/>
      <c r="AM20" s="39"/>
      <c r="AN20" s="39"/>
      <c r="AO20" s="39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3:52" ht="19.5" customHeight="1" x14ac:dyDescent="0.15">
      <c r="C21" s="39" t="s">
        <v>2</v>
      </c>
      <c r="D21" s="39"/>
      <c r="E21" s="65" t="s">
        <v>55</v>
      </c>
      <c r="F21" s="39"/>
      <c r="G21" s="39"/>
      <c r="H21" s="39"/>
      <c r="I21" s="39"/>
      <c r="J21" s="39"/>
      <c r="K21" s="39"/>
      <c r="L21" s="6"/>
      <c r="M21" s="39" t="s">
        <v>2</v>
      </c>
      <c r="N21" s="39"/>
      <c r="O21" s="40" t="s">
        <v>22</v>
      </c>
      <c r="P21" s="39"/>
      <c r="Q21" s="39"/>
      <c r="R21" s="39"/>
      <c r="S21" s="39"/>
      <c r="T21" s="39"/>
      <c r="U21" s="39"/>
      <c r="V21" s="6"/>
      <c r="W21" s="39" t="s">
        <v>2</v>
      </c>
      <c r="X21" s="39"/>
      <c r="Y21" s="57" t="s">
        <v>65</v>
      </c>
      <c r="Z21" s="39"/>
      <c r="AA21" s="39"/>
      <c r="AB21" s="39"/>
      <c r="AC21" s="39"/>
      <c r="AD21" s="39"/>
      <c r="AE21" s="39"/>
      <c r="AF21" s="6"/>
      <c r="AG21" s="39" t="s">
        <v>2</v>
      </c>
      <c r="AH21" s="39"/>
      <c r="AI21" s="39"/>
      <c r="AJ21" s="39"/>
      <c r="AK21" s="39"/>
      <c r="AL21" s="39"/>
      <c r="AM21" s="39"/>
      <c r="AN21" s="39"/>
      <c r="AO21" s="39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3:52" ht="19.5" customHeight="1" x14ac:dyDescent="0.15">
      <c r="C22" s="41" t="s">
        <v>3</v>
      </c>
      <c r="D22" s="41"/>
      <c r="E22" s="41" t="s">
        <v>23</v>
      </c>
      <c r="F22" s="41"/>
      <c r="G22" s="41"/>
      <c r="H22" s="41"/>
      <c r="I22" s="41"/>
      <c r="J22" s="41"/>
      <c r="K22" s="41"/>
      <c r="L22" s="6"/>
      <c r="M22" s="41" t="s">
        <v>3</v>
      </c>
      <c r="N22" s="41"/>
      <c r="O22" s="41" t="s">
        <v>23</v>
      </c>
      <c r="P22" s="41"/>
      <c r="Q22" s="41"/>
      <c r="R22" s="41"/>
      <c r="S22" s="41"/>
      <c r="T22" s="41"/>
      <c r="U22" s="41"/>
      <c r="V22" s="6"/>
      <c r="W22" s="41" t="s">
        <v>3</v>
      </c>
      <c r="X22" s="41"/>
      <c r="Y22" s="63" t="s">
        <v>23</v>
      </c>
      <c r="Z22" s="41"/>
      <c r="AA22" s="41"/>
      <c r="AB22" s="41"/>
      <c r="AC22" s="41"/>
      <c r="AD22" s="41"/>
      <c r="AE22" s="41"/>
      <c r="AF22" s="6"/>
      <c r="AG22" s="41" t="s">
        <v>3</v>
      </c>
      <c r="AH22" s="41"/>
      <c r="AI22" s="41"/>
      <c r="AJ22" s="41"/>
      <c r="AK22" s="41"/>
      <c r="AL22" s="41"/>
      <c r="AM22" s="41"/>
      <c r="AN22" s="41"/>
      <c r="AO22" s="41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3:52" ht="19.5" customHeight="1" x14ac:dyDescent="0.15">
      <c r="C23" s="49" t="s">
        <v>12</v>
      </c>
      <c r="D23" s="50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49" t="s">
        <v>12</v>
      </c>
      <c r="N23" s="50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49" t="s">
        <v>12</v>
      </c>
      <c r="X23" s="50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49" t="s">
        <v>12</v>
      </c>
      <c r="AH23" s="50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  <c r="AR23" s="30"/>
      <c r="AS23" s="30"/>
      <c r="AT23" s="30"/>
      <c r="AU23" s="30"/>
      <c r="AV23" s="30"/>
      <c r="AW23" s="30"/>
      <c r="AX23" s="30"/>
      <c r="AY23" s="30"/>
      <c r="AZ23" s="30"/>
    </row>
    <row r="24" spans="3:52" ht="21.75" customHeight="1" x14ac:dyDescent="0.15">
      <c r="C24" s="19"/>
      <c r="D24" s="20" t="s">
        <v>146</v>
      </c>
      <c r="E24" s="21"/>
      <c r="F24" s="24"/>
      <c r="G24" s="24"/>
      <c r="H24" s="24"/>
      <c r="I24" s="24"/>
      <c r="J24" s="24"/>
      <c r="K24" s="24"/>
      <c r="L24" s="6"/>
      <c r="M24" s="19"/>
      <c r="N24" s="20" t="s">
        <v>149</v>
      </c>
      <c r="O24" s="21"/>
      <c r="P24" s="24"/>
      <c r="Q24" s="24"/>
      <c r="R24" s="24"/>
      <c r="S24" s="24"/>
      <c r="T24" s="24"/>
      <c r="U24" s="24"/>
      <c r="V24" s="6"/>
      <c r="W24" s="19"/>
      <c r="X24" s="20" t="s">
        <v>147</v>
      </c>
      <c r="Z24" s="24"/>
      <c r="AA24" s="24"/>
      <c r="AB24" s="24"/>
      <c r="AC24" s="24"/>
      <c r="AD24" s="24"/>
      <c r="AE24" s="24"/>
      <c r="AF24" s="6"/>
      <c r="AG24" s="19"/>
      <c r="AH24" s="20"/>
      <c r="AI24" s="21"/>
      <c r="AJ24" s="21"/>
      <c r="AK24" s="21"/>
      <c r="AL24" s="21"/>
      <c r="AM24" s="21"/>
      <c r="AN24" s="21"/>
      <c r="AO24" s="21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3:52" ht="21.75" customHeight="1" x14ac:dyDescent="0.15">
      <c r="C25" s="22"/>
      <c r="D25" s="20" t="s">
        <v>147</v>
      </c>
      <c r="E25" s="21"/>
      <c r="F25" s="24"/>
      <c r="G25" s="24"/>
      <c r="H25" s="24"/>
      <c r="I25" s="24"/>
      <c r="J25" s="24"/>
      <c r="K25" s="24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3:52" ht="21.75" customHeight="1" x14ac:dyDescent="0.15">
      <c r="C26" s="22"/>
      <c r="D26" s="20" t="s">
        <v>148</v>
      </c>
      <c r="E26" s="21"/>
      <c r="F26" s="24"/>
      <c r="G26" s="24"/>
      <c r="H26" s="24"/>
      <c r="I26" s="24"/>
      <c r="J26" s="24"/>
      <c r="K26" s="24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3:52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3:52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3:52" ht="19.5" customHeight="1" x14ac:dyDescent="0.15">
      <c r="C29" s="52" t="s">
        <v>20</v>
      </c>
      <c r="D29" s="42"/>
      <c r="E29" s="42"/>
      <c r="F29" s="42"/>
      <c r="G29" s="42"/>
      <c r="H29" s="42"/>
      <c r="I29" s="42"/>
      <c r="J29" s="42"/>
      <c r="K29" s="48"/>
      <c r="L29" s="6"/>
      <c r="M29" s="52" t="s">
        <v>20</v>
      </c>
      <c r="N29" s="42"/>
      <c r="O29" s="42"/>
      <c r="P29" s="42"/>
      <c r="Q29" s="42"/>
      <c r="R29" s="42"/>
      <c r="S29" s="42"/>
      <c r="T29" s="42"/>
      <c r="U29" s="48"/>
      <c r="V29" s="6"/>
      <c r="W29" s="52" t="s">
        <v>20</v>
      </c>
      <c r="X29" s="42"/>
      <c r="Y29" s="42"/>
      <c r="Z29" s="42"/>
      <c r="AA29" s="42"/>
      <c r="AB29" s="42"/>
      <c r="AC29" s="42"/>
      <c r="AD29" s="42"/>
      <c r="AE29" s="48"/>
      <c r="AF29" s="6"/>
      <c r="AG29" s="52" t="s">
        <v>20</v>
      </c>
      <c r="AH29" s="42"/>
      <c r="AI29" s="42"/>
      <c r="AJ29" s="42"/>
      <c r="AK29" s="42"/>
      <c r="AL29" s="42"/>
      <c r="AM29" s="42"/>
      <c r="AN29" s="42"/>
      <c r="AO29" s="48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3:52" ht="19.5" customHeight="1" x14ac:dyDescent="0.15">
      <c r="C30" s="44"/>
      <c r="D30" s="39"/>
      <c r="E30" s="39"/>
      <c r="F30" s="39"/>
      <c r="G30" s="39"/>
      <c r="H30" s="39"/>
      <c r="I30" s="39"/>
      <c r="J30" s="39"/>
      <c r="K30" s="45"/>
      <c r="L30" s="6"/>
      <c r="M30" s="44"/>
      <c r="N30" s="39"/>
      <c r="O30" s="39"/>
      <c r="P30" s="39"/>
      <c r="Q30" s="39"/>
      <c r="R30" s="39"/>
      <c r="S30" s="39"/>
      <c r="T30" s="39"/>
      <c r="U30" s="45"/>
      <c r="V30" s="6"/>
      <c r="W30" s="44"/>
      <c r="X30" s="39"/>
      <c r="Y30" s="39"/>
      <c r="Z30" s="39"/>
      <c r="AA30" s="39"/>
      <c r="AB30" s="39"/>
      <c r="AC30" s="39"/>
      <c r="AD30" s="39"/>
      <c r="AE30" s="45"/>
      <c r="AF30" s="6"/>
      <c r="AG30" s="44"/>
      <c r="AH30" s="39"/>
      <c r="AI30" s="39"/>
      <c r="AJ30" s="39"/>
      <c r="AK30" s="39"/>
      <c r="AL30" s="39"/>
      <c r="AM30" s="39"/>
      <c r="AN30" s="39"/>
      <c r="AO30" s="45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3:52" ht="19.5" customHeight="1" x14ac:dyDescent="0.15">
      <c r="C31" s="46"/>
      <c r="D31" s="41"/>
      <c r="E31" s="41"/>
      <c r="F31" s="41"/>
      <c r="G31" s="41"/>
      <c r="H31" s="41"/>
      <c r="I31" s="41"/>
      <c r="J31" s="41"/>
      <c r="K31" s="47"/>
      <c r="L31" s="6"/>
      <c r="M31" s="46"/>
      <c r="N31" s="41"/>
      <c r="O31" s="41"/>
      <c r="P31" s="41"/>
      <c r="Q31" s="41"/>
      <c r="R31" s="41"/>
      <c r="S31" s="41"/>
      <c r="T31" s="41"/>
      <c r="U31" s="47"/>
      <c r="V31" s="6"/>
      <c r="W31" s="46"/>
      <c r="X31" s="41"/>
      <c r="Y31" s="41"/>
      <c r="Z31" s="41"/>
      <c r="AA31" s="41"/>
      <c r="AB31" s="41"/>
      <c r="AC31" s="41"/>
      <c r="AD31" s="41"/>
      <c r="AE31" s="47"/>
      <c r="AF31" s="6"/>
      <c r="AG31" s="46"/>
      <c r="AH31" s="41"/>
      <c r="AI31" s="41"/>
      <c r="AJ31" s="41"/>
      <c r="AK31" s="41"/>
      <c r="AL31" s="41"/>
      <c r="AM31" s="41"/>
      <c r="AN31" s="41"/>
      <c r="AO31" s="47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3:52" ht="15.75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9" t="s">
        <v>0</v>
      </c>
      <c r="D34" s="39"/>
      <c r="E34" s="43"/>
      <c r="F34" s="43"/>
      <c r="G34" s="43"/>
      <c r="H34" s="43"/>
      <c r="I34" s="43"/>
      <c r="J34" s="43"/>
      <c r="K34" s="43"/>
      <c r="L34" s="6"/>
      <c r="M34" s="39" t="s">
        <v>0</v>
      </c>
      <c r="N34" s="39"/>
      <c r="O34" s="43"/>
      <c r="P34" s="43"/>
      <c r="Q34" s="43"/>
      <c r="R34" s="43"/>
      <c r="S34" s="43"/>
      <c r="T34" s="43"/>
      <c r="U34" s="43"/>
      <c r="V34" s="6"/>
      <c r="W34" s="39" t="s">
        <v>0</v>
      </c>
      <c r="X34" s="39"/>
      <c r="Y34" s="43"/>
      <c r="Z34" s="43"/>
      <c r="AA34" s="43"/>
      <c r="AB34" s="43"/>
      <c r="AC34" s="43"/>
      <c r="AD34" s="43"/>
      <c r="AE34" s="43"/>
      <c r="AF34" s="6"/>
      <c r="AG34" s="39" t="s">
        <v>0</v>
      </c>
      <c r="AH34" s="39"/>
      <c r="AI34" s="43"/>
      <c r="AJ34" s="43"/>
      <c r="AK34" s="43"/>
      <c r="AL34" s="43"/>
      <c r="AM34" s="43"/>
      <c r="AN34" s="43"/>
      <c r="AO34" s="43"/>
    </row>
    <row r="35" spans="3:41" ht="19.5" customHeight="1" x14ac:dyDescent="0.15">
      <c r="C35" s="41" t="s">
        <v>18</v>
      </c>
      <c r="D35" s="41"/>
      <c r="E35" s="51"/>
      <c r="F35" s="51"/>
      <c r="G35" s="51"/>
      <c r="H35" s="51"/>
      <c r="I35" s="51"/>
      <c r="J35" s="51"/>
      <c r="K35" s="51"/>
      <c r="L35" s="6"/>
      <c r="M35" s="41" t="s">
        <v>18</v>
      </c>
      <c r="N35" s="41"/>
      <c r="O35" s="51"/>
      <c r="P35" s="51"/>
      <c r="Q35" s="51"/>
      <c r="R35" s="51"/>
      <c r="S35" s="51"/>
      <c r="T35" s="51"/>
      <c r="U35" s="51"/>
      <c r="V35" s="6"/>
      <c r="W35" s="41" t="s">
        <v>18</v>
      </c>
      <c r="X35" s="41"/>
      <c r="Y35" s="51"/>
      <c r="Z35" s="51"/>
      <c r="AA35" s="51"/>
      <c r="AB35" s="51"/>
      <c r="AC35" s="51"/>
      <c r="AD35" s="51"/>
      <c r="AE35" s="51"/>
      <c r="AF35" s="6"/>
      <c r="AG35" s="41" t="s">
        <v>18</v>
      </c>
      <c r="AH35" s="41"/>
      <c r="AI35" s="51"/>
      <c r="AJ35" s="51"/>
      <c r="AK35" s="51"/>
      <c r="AL35" s="51"/>
      <c r="AM35" s="51"/>
      <c r="AN35" s="51"/>
      <c r="AO35" s="51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42" t="s">
        <v>14</v>
      </c>
      <c r="D47" s="42"/>
      <c r="E47" s="58"/>
      <c r="F47" s="58"/>
      <c r="G47" s="58"/>
      <c r="H47" s="59">
        <f>E47*1.1</f>
        <v>0</v>
      </c>
      <c r="I47" s="60"/>
      <c r="J47" s="60"/>
      <c r="K47" s="13" t="s">
        <v>21</v>
      </c>
      <c r="L47" s="6"/>
      <c r="M47" s="42" t="s">
        <v>14</v>
      </c>
      <c r="N47" s="42"/>
      <c r="O47" s="58"/>
      <c r="P47" s="58"/>
      <c r="Q47" s="58"/>
      <c r="R47" s="59">
        <f>O47*1.1</f>
        <v>0</v>
      </c>
      <c r="S47" s="60"/>
      <c r="T47" s="60"/>
      <c r="U47" s="13" t="s">
        <v>21</v>
      </c>
      <c r="V47" s="6"/>
      <c r="W47" s="42" t="s">
        <v>14</v>
      </c>
      <c r="X47" s="42"/>
      <c r="Y47" s="58"/>
      <c r="Z47" s="58"/>
      <c r="AA47" s="58"/>
      <c r="AB47" s="59">
        <f>Y47*1.1</f>
        <v>0</v>
      </c>
      <c r="AC47" s="60"/>
      <c r="AD47" s="60"/>
      <c r="AE47" s="13" t="s">
        <v>21</v>
      </c>
      <c r="AF47" s="6"/>
      <c r="AG47" s="42" t="s">
        <v>14</v>
      </c>
      <c r="AH47" s="42"/>
      <c r="AI47" s="58"/>
      <c r="AJ47" s="58"/>
      <c r="AK47" s="58"/>
      <c r="AL47" s="59">
        <f>AI47*1.1</f>
        <v>0</v>
      </c>
      <c r="AM47" s="60"/>
      <c r="AN47" s="60"/>
      <c r="AO47" s="13" t="s">
        <v>21</v>
      </c>
    </row>
    <row r="48" spans="3:41" ht="19.5" customHeight="1" x14ac:dyDescent="0.15">
      <c r="C48" s="39" t="s">
        <v>4</v>
      </c>
      <c r="D48" s="39"/>
      <c r="E48" s="39"/>
      <c r="F48" s="39"/>
      <c r="G48" s="39"/>
      <c r="H48" s="39"/>
      <c r="I48" s="39"/>
      <c r="J48" s="39"/>
      <c r="K48" s="39"/>
      <c r="L48" s="6"/>
      <c r="M48" s="39" t="s">
        <v>4</v>
      </c>
      <c r="N48" s="39"/>
      <c r="O48" s="39"/>
      <c r="P48" s="39"/>
      <c r="Q48" s="39"/>
      <c r="R48" s="39"/>
      <c r="S48" s="39"/>
      <c r="T48" s="39"/>
      <c r="U48" s="39"/>
      <c r="V48" s="6"/>
      <c r="W48" s="39" t="s">
        <v>4</v>
      </c>
      <c r="X48" s="39"/>
      <c r="Y48" s="39"/>
      <c r="Z48" s="39"/>
      <c r="AA48" s="39"/>
      <c r="AB48" s="39"/>
      <c r="AC48" s="39"/>
      <c r="AD48" s="39"/>
      <c r="AE48" s="39"/>
      <c r="AF48" s="6"/>
      <c r="AG48" s="39" t="s">
        <v>4</v>
      </c>
      <c r="AH48" s="39"/>
      <c r="AI48" s="39"/>
      <c r="AJ48" s="39"/>
      <c r="AK48" s="39"/>
      <c r="AL48" s="39"/>
      <c r="AM48" s="39"/>
      <c r="AN48" s="39"/>
      <c r="AO48" s="39"/>
    </row>
    <row r="49" spans="1:41" ht="19.5" customHeight="1" x14ac:dyDescent="0.15">
      <c r="C49" s="39" t="s">
        <v>2</v>
      </c>
      <c r="D49" s="39"/>
      <c r="E49" s="39"/>
      <c r="F49" s="39"/>
      <c r="G49" s="39"/>
      <c r="H49" s="39"/>
      <c r="I49" s="39"/>
      <c r="J49" s="39"/>
      <c r="K49" s="39"/>
      <c r="L49" s="6"/>
      <c r="M49" s="39" t="s">
        <v>2</v>
      </c>
      <c r="N49" s="39"/>
      <c r="O49" s="39"/>
      <c r="P49" s="39"/>
      <c r="Q49" s="39"/>
      <c r="R49" s="39"/>
      <c r="S49" s="39"/>
      <c r="T49" s="39"/>
      <c r="U49" s="39"/>
      <c r="V49" s="6"/>
      <c r="W49" s="39" t="s">
        <v>2</v>
      </c>
      <c r="X49" s="39"/>
      <c r="Y49" s="39"/>
      <c r="Z49" s="39"/>
      <c r="AA49" s="39"/>
      <c r="AB49" s="39"/>
      <c r="AC49" s="39"/>
      <c r="AD49" s="39"/>
      <c r="AE49" s="39"/>
      <c r="AF49" s="6"/>
      <c r="AG49" s="39" t="s">
        <v>2</v>
      </c>
      <c r="AH49" s="39"/>
      <c r="AI49" s="39"/>
      <c r="AJ49" s="39"/>
      <c r="AK49" s="39"/>
      <c r="AL49" s="39"/>
      <c r="AM49" s="39"/>
      <c r="AN49" s="39"/>
      <c r="AO49" s="39"/>
    </row>
    <row r="50" spans="1:41" ht="19.5" customHeight="1" x14ac:dyDescent="0.15">
      <c r="C50" s="41" t="s">
        <v>3</v>
      </c>
      <c r="D50" s="41"/>
      <c r="E50" s="41"/>
      <c r="F50" s="41"/>
      <c r="G50" s="41"/>
      <c r="H50" s="41"/>
      <c r="I50" s="41"/>
      <c r="J50" s="41"/>
      <c r="K50" s="41"/>
      <c r="L50" s="6"/>
      <c r="M50" s="41" t="s">
        <v>3</v>
      </c>
      <c r="N50" s="41"/>
      <c r="O50" s="41"/>
      <c r="P50" s="41"/>
      <c r="Q50" s="41"/>
      <c r="R50" s="41"/>
      <c r="S50" s="41"/>
      <c r="T50" s="41"/>
      <c r="U50" s="41"/>
      <c r="V50" s="6"/>
      <c r="W50" s="41" t="s">
        <v>3</v>
      </c>
      <c r="X50" s="41"/>
      <c r="Y50" s="41"/>
      <c r="Z50" s="41"/>
      <c r="AA50" s="41"/>
      <c r="AB50" s="41"/>
      <c r="AC50" s="41"/>
      <c r="AD50" s="41"/>
      <c r="AE50" s="41"/>
      <c r="AF50" s="6"/>
      <c r="AG50" s="41" t="s">
        <v>3</v>
      </c>
      <c r="AH50" s="41"/>
      <c r="AI50" s="41"/>
      <c r="AJ50" s="41"/>
      <c r="AK50" s="41"/>
      <c r="AL50" s="41"/>
      <c r="AM50" s="41"/>
      <c r="AN50" s="41"/>
      <c r="AO50" s="41"/>
    </row>
    <row r="51" spans="1:41" ht="19.5" customHeight="1" x14ac:dyDescent="0.15">
      <c r="C51" s="49" t="s">
        <v>12</v>
      </c>
      <c r="D51" s="50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49" t="s">
        <v>12</v>
      </c>
      <c r="N51" s="50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49" t="s">
        <v>12</v>
      </c>
      <c r="X51" s="50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49" t="s">
        <v>12</v>
      </c>
      <c r="AH51" s="50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/>
      <c r="E52" s="21"/>
      <c r="F52" s="21"/>
      <c r="G52" s="21"/>
      <c r="H52" s="21"/>
      <c r="I52" s="21"/>
      <c r="J52" s="21"/>
      <c r="K52" s="21"/>
      <c r="L52" s="6"/>
      <c r="M52" s="19"/>
      <c r="N52" s="20"/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52" t="s">
        <v>20</v>
      </c>
      <c r="D57" s="42"/>
      <c r="E57" s="42"/>
      <c r="F57" s="42"/>
      <c r="G57" s="42"/>
      <c r="H57" s="42"/>
      <c r="I57" s="42"/>
      <c r="J57" s="42"/>
      <c r="K57" s="48"/>
      <c r="L57" s="6"/>
      <c r="M57" s="52" t="s">
        <v>20</v>
      </c>
      <c r="N57" s="42"/>
      <c r="O57" s="42"/>
      <c r="P57" s="42"/>
      <c r="Q57" s="42"/>
      <c r="R57" s="42"/>
      <c r="S57" s="42"/>
      <c r="T57" s="42"/>
      <c r="U57" s="48"/>
      <c r="V57" s="6"/>
      <c r="W57" s="52" t="s">
        <v>20</v>
      </c>
      <c r="X57" s="42"/>
      <c r="Y57" s="42"/>
      <c r="Z57" s="42"/>
      <c r="AA57" s="42"/>
      <c r="AB57" s="42"/>
      <c r="AC57" s="42"/>
      <c r="AD57" s="42"/>
      <c r="AE57" s="48"/>
      <c r="AF57" s="6"/>
      <c r="AG57" s="52" t="s">
        <v>20</v>
      </c>
      <c r="AH57" s="42"/>
      <c r="AI57" s="42"/>
      <c r="AJ57" s="42"/>
      <c r="AK57" s="42"/>
      <c r="AL57" s="42"/>
      <c r="AM57" s="42"/>
      <c r="AN57" s="42"/>
      <c r="AO57" s="48"/>
    </row>
    <row r="58" spans="1:41" ht="19.5" customHeight="1" x14ac:dyDescent="0.15">
      <c r="C58" s="44"/>
      <c r="D58" s="39"/>
      <c r="E58" s="39"/>
      <c r="F58" s="39"/>
      <c r="G58" s="39"/>
      <c r="H58" s="39"/>
      <c r="I58" s="39"/>
      <c r="J58" s="39"/>
      <c r="K58" s="45"/>
      <c r="L58" s="6"/>
      <c r="M58" s="44"/>
      <c r="N58" s="39"/>
      <c r="O58" s="39"/>
      <c r="P58" s="39"/>
      <c r="Q58" s="39"/>
      <c r="R58" s="39"/>
      <c r="S58" s="39"/>
      <c r="T58" s="39"/>
      <c r="U58" s="45"/>
      <c r="V58" s="6"/>
      <c r="W58" s="44"/>
      <c r="X58" s="39"/>
      <c r="Y58" s="39"/>
      <c r="Z58" s="39"/>
      <c r="AA58" s="39"/>
      <c r="AB58" s="39"/>
      <c r="AC58" s="39"/>
      <c r="AD58" s="39"/>
      <c r="AE58" s="45"/>
      <c r="AF58" s="6"/>
      <c r="AG58" s="44"/>
      <c r="AH58" s="39"/>
      <c r="AI58" s="39"/>
      <c r="AJ58" s="39"/>
      <c r="AK58" s="39"/>
      <c r="AL58" s="39"/>
      <c r="AM58" s="39"/>
      <c r="AN58" s="39"/>
      <c r="AO58" s="45"/>
    </row>
    <row r="59" spans="1:41" ht="19.5" customHeight="1" x14ac:dyDescent="0.15">
      <c r="C59" s="46"/>
      <c r="D59" s="41"/>
      <c r="E59" s="41"/>
      <c r="F59" s="41"/>
      <c r="G59" s="41"/>
      <c r="H59" s="41"/>
      <c r="I59" s="41"/>
      <c r="J59" s="41"/>
      <c r="K59" s="47"/>
      <c r="L59" s="6"/>
      <c r="M59" s="46"/>
      <c r="N59" s="41"/>
      <c r="O59" s="41"/>
      <c r="P59" s="41"/>
      <c r="Q59" s="41"/>
      <c r="R59" s="41"/>
      <c r="S59" s="41"/>
      <c r="T59" s="41"/>
      <c r="U59" s="47"/>
      <c r="V59" s="6"/>
      <c r="W59" s="46"/>
      <c r="X59" s="41"/>
      <c r="Y59" s="41"/>
      <c r="Z59" s="41"/>
      <c r="AA59" s="41"/>
      <c r="AB59" s="41"/>
      <c r="AC59" s="41"/>
      <c r="AD59" s="41"/>
      <c r="AE59" s="47"/>
      <c r="AF59" s="6"/>
      <c r="AG59" s="46"/>
      <c r="AH59" s="41"/>
      <c r="AI59" s="41"/>
      <c r="AJ59" s="41"/>
      <c r="AK59" s="41"/>
      <c r="AL59" s="41"/>
      <c r="AM59" s="41"/>
      <c r="AN59" s="41"/>
      <c r="AO59" s="4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53"/>
      <c r="AN60" s="53"/>
      <c r="AO60" s="53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eofm2024-1</vt:lpstr>
      <vt:lpstr>eofm2024SS-2</vt:lpstr>
      <vt:lpstr>eofm2024-3</vt:lpstr>
      <vt:lpstr>eofm2024SS-4</vt:lpstr>
      <vt:lpstr>eofm2024SS-5</vt:lpstr>
      <vt:lpstr>eofm2024SS-6</vt:lpstr>
      <vt:lpstr>eofm2024SS-7</vt:lpstr>
      <vt:lpstr>eofm2024SS-8</vt:lpstr>
      <vt:lpstr>'eofm2024-1'!Print_Area</vt:lpstr>
      <vt:lpstr>'eofm2024-3'!Print_Area</vt:lpstr>
      <vt:lpstr>'eofm2024SS-2'!Print_Area</vt:lpstr>
      <vt:lpstr>'eofm2024SS-4'!Print_Area</vt:lpstr>
      <vt:lpstr>'eofm2024SS-5'!Print_Area</vt:lpstr>
      <vt:lpstr>'eofm2024SS-6'!Print_Area</vt:lpstr>
      <vt:lpstr>'eofm2024SS-7'!Print_Area</vt:lpstr>
      <vt:lpstr>'eofm2024SS-8'!Print_Area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2023-09-07T12:00:09Z</dcterms:modified>
</cp:coreProperties>
</file>